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25" windowWidth="15000" windowHeight="9885" activeTab="0"/>
  </bookViews>
  <sheets>
    <sheet name="Доходы" sheetId="1" r:id="rId1"/>
  </sheets>
  <definedNames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<sst xmlns="http://schemas.openxmlformats.org/spreadsheetml/2006/main" count="993" uniqueCount="984">
  <si>
    <t>00020235260000000151</t>
  </si>
  <si>
    <t>00020215009020000151</t>
  </si>
  <si>
    <t>00020245142000000151</t>
  </si>
  <si>
    <t>00020225519000000151</t>
  </si>
  <si>
    <t>Прочие безвозмездные поступления в бюджеты сельских поселений</t>
  </si>
  <si>
    <t>Субсидии бюджетам на софинансирование капитальных вложений в объекты государственной (муниципальной) собственности</t>
  </si>
  <si>
    <t>00020235250020000151</t>
  </si>
  <si>
    <t>00021802020020000180</t>
  </si>
  <si>
    <t>00020705030050000180</t>
  </si>
  <si>
    <t>Прочие безвозмездные поступления в бюджеты городских поселений</t>
  </si>
  <si>
    <t>00020235118000000151</t>
  </si>
  <si>
    <t>00020220051000000151</t>
  </si>
  <si>
    <t>Доходы бюджетов субъектов Российской Федерации от возврата организациями остатков субсидий прошлых лет</t>
  </si>
  <si>
    <t>00021925084020000151</t>
  </si>
  <si>
    <t>00020225545000000151</t>
  </si>
  <si>
    <t>00020220077020000151</t>
  </si>
  <si>
    <t>00020235194020000151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</si>
  <si>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</si>
  <si>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Дотации бюджетам на поддержку мер по обеспечению сбалансированности бюджетов</t>
  </si>
  <si>
    <t>Субвенции бюджетам на обеспечение жильем граждан, уволенных с военной службы (службы), и приравненных к ним лиц</t>
  </si>
  <si>
    <t>00020235129020000151</t>
  </si>
  <si>
    <t>Субсидии бюджетам на реализацию федеральных целевых программ</t>
  </si>
  <si>
    <t>Доходы бюджетов бюджетной системы Российской Федерации от возврата организациями остатков субсидий прошлых лет</t>
  </si>
  <si>
    <t>00020225520020000151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</si>
  <si>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</si>
  <si>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Возврат остатков субсидий на 1 килограмм реализованного и (или) отгруженного на собственную переработку молока из бюджетов субъектов Российской Федерации</t>
  </si>
  <si>
    <t>00085000000000000000</t>
  </si>
  <si>
    <t>00021951360020000151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</si>
  <si>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</si>
  <si>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00020225541020000151</t>
  </si>
  <si>
    <t>00020705020100000180</t>
  </si>
  <si>
    <t>Единая субвенция бюджетам субъектов Российской Федерации и бюджету г. Байконура</t>
  </si>
  <si>
    <t>00021860010050000151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</si>
  <si>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</si>
  <si>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</si>
  <si>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Дотации бюджетам бюджетной системы Российской Федерации</t>
  </si>
  <si>
    <t>00020235135020000151</t>
  </si>
  <si>
    <t>00020235485020000151</t>
  </si>
  <si>
    <t>Субвенции бюджетам субъектов Российской Федерации на осуществление отдельных полномочий в области лесных отношений</t>
  </si>
  <si>
    <t>00020245161020000151</t>
  </si>
  <si>
    <t>Прочие безвозмездные поступления в бюджеты городских округов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</si>
  <si>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</si>
  <si>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00020245141020000151</t>
  </si>
  <si>
    <t>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</si>
  <si>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>00021805000130000180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</si>
  <si>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</si>
  <si>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</si>
  <si>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</si>
  <si>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Доходы бюджетов городских поселений от возврата иными организациями остатков субсидий прошлых лет</t>
  </si>
  <si>
    <t>00020235280020000151</t>
  </si>
  <si>
    <t>00020220077000000151</t>
  </si>
  <si>
    <t>00020225544020000151</t>
  </si>
  <si>
    <t>00020220000000000151</t>
  </si>
  <si>
    <t>00020235220020000151</t>
  </si>
  <si>
    <t>00020705000050000180</t>
  </si>
  <si>
    <t>00020210000000000151</t>
  </si>
  <si>
    <t>Субвенции бюджетам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</si>
  <si>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</si>
  <si>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00020235129000000151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</si>
  <si>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</si>
  <si>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00021925054020000151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</si>
  <si>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</si>
  <si>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00021945420020000151</t>
  </si>
  <si>
    <t>00021804000040000180</t>
  </si>
  <si>
    <t>00020225081000000151</t>
  </si>
  <si>
    <t>00020235380020000151</t>
  </si>
  <si>
    <t>00021800000000000000</t>
  </si>
  <si>
    <t>00021990000020000151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</si>
  <si>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</si>
  <si>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</si>
  <si>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Субсидия бюджетам на поддержку отрасли культуры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</si>
  <si>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</si>
  <si>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Субвенции бюджетам субъектов Российской Федерации на осуществление отдельных полномочий в области водных отношений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</si>
  <si>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</si>
  <si>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00020235135000000151</t>
  </si>
  <si>
    <t>00021960010040000151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</si>
  <si>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</si>
  <si>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00020235485000000151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</si>
  <si>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</si>
  <si>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</si>
  <si>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</si>
  <si>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</si>
  <si>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</si>
  <si>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00020302000020000180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</si>
  <si>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</si>
  <si>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00020245141000000151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</si>
  <si>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</si>
  <si>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Иные межбюджетные трансферты</t>
  </si>
  <si>
    <t>00020235280000000151</t>
  </si>
  <si>
    <t>00021960010050000151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</si>
  <si>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</si>
  <si>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Субсидия бюджетам субъектов Российской Федерации на поддержку отрасли культуры</t>
  </si>
  <si>
    <t>00020235270020000151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</si>
  <si>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</si>
  <si>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00021925018020000151</t>
  </si>
  <si>
    <t>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</si>
  <si>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>00020235900020000151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</si>
  <si>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</si>
  <si>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00020235128020000151</t>
  </si>
  <si>
    <t>00020225555020000151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</si>
  <si>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</si>
  <si>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</si>
  <si>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</si>
  <si>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субъектов Российской Федерации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</si>
  <si>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</si>
  <si>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Дотации бюджетам субъектов Российской Федерации на выравнивание бюджетной обеспеченности</t>
  </si>
  <si>
    <t>00020235134020000151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</si>
  <si>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</si>
  <si>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</si>
  <si>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00021900000040000151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</si>
  <si>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</si>
  <si>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субъектов Российской Федерации от возврата иными организациями остатков субсидий прошлых лет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</si>
  <si>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</si>
  <si>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</si>
  <si>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</si>
  <si>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</si>
  <si>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00021900000000000000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</si>
  <si>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</si>
  <si>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</si>
  <si>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>00020225543020000151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</si>
  <si>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</si>
  <si>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00021802030020000180</t>
  </si>
  <si>
    <t>00020215009000000151</t>
  </si>
  <si>
    <t>00020225519020000151</t>
  </si>
  <si>
    <t>00021800000000000180</t>
  </si>
  <si>
    <t>00020235137020000151</t>
  </si>
  <si>
    <t>00020705030130000180</t>
  </si>
  <si>
    <t>00020235250000000151</t>
  </si>
  <si>
    <t>00020235128000000151</t>
  </si>
  <si>
    <t>00020225555000000151</t>
  </si>
  <si>
    <t>00021925053020000151</t>
  </si>
  <si>
    <t>00020240000000000151</t>
  </si>
  <si>
    <t>00020235240020000151</t>
  </si>
  <si>
    <t>00021802010020000180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</si>
  <si>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</si>
  <si>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00020230000000000151</t>
  </si>
  <si>
    <t>Субвенции бюджетам субъектов Российской Федерации на оплату жилищно-коммунальных услуг отдельным категориям граждан</t>
  </si>
  <si>
    <t>00021925127020000151</t>
  </si>
  <si>
    <t>Субсидии бюджетам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</si>
  <si>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</si>
  <si>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00021925064040000151</t>
  </si>
  <si>
    <t>Субвенции бюджетам бюджетной системы Российской Федерации</t>
  </si>
  <si>
    <t>00021925014020000151</t>
  </si>
  <si>
    <t>Субсидии бюджетам субъектов Российской Федерации на повышение продуктивности в молочном скотоводстве</t>
  </si>
  <si>
    <t>00020235134000000151</t>
  </si>
  <si>
    <t>00020225520000000151</t>
  </si>
  <si>
    <t>Субвенции бюджетам на осуществление отдельных полномочий в области лесных отношений</t>
  </si>
  <si>
    <t>00021900000020000151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</si>
  <si>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</si>
  <si>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</si>
  <si>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развитие семейных животноводческих ферм из бюджетов субъектов Российской Федерации</t>
  </si>
  <si>
    <t>00020705030100000180</t>
  </si>
  <si>
    <t>00021925035020000151</t>
  </si>
  <si>
    <t>00020302040020000180</t>
  </si>
  <si>
    <t>Субсидии бюджетам субъектов Российской Федерации на реализацию федеральных целевых программ</t>
  </si>
  <si>
    <t>00020200000000000000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</si>
  <si>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</si>
  <si>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00021800000050000151</t>
  </si>
  <si>
    <t>00020215002000000151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</si>
  <si>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</si>
  <si>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00020245161000000151</t>
  </si>
  <si>
    <t>00020235130020000151</t>
  </si>
  <si>
    <t>00020225382020000151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</si>
  <si>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</si>
  <si>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00021925439020000151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</si>
  <si>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</si>
  <si>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00020235137000000151</t>
  </si>
  <si>
    <t>00020223009020000151</t>
  </si>
  <si>
    <t>00020235290020000151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</si>
  <si>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</si>
  <si>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00020235240000000151</t>
  </si>
  <si>
    <t>00021925038020000151</t>
  </si>
  <si>
    <t>Возврат остатков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из бюджетов субъектов Российской Федерации</t>
  </si>
  <si>
    <t>00021925043020000151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</si>
  <si>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</si>
  <si>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00021802000020000180</t>
  </si>
  <si>
    <t>00020705000130000180</t>
  </si>
  <si>
    <t>00020235220000000151</t>
  </si>
  <si>
    <t>00021925064020000151</t>
  </si>
  <si>
    <t>00021804010040000180</t>
  </si>
  <si>
    <t>Субвенции бюджетам на осуществление отдельных полномочий в области водных отношений</t>
  </si>
  <si>
    <t>Доходы бюджетов городских поселений от возврата организациями остатков субсидий прошлых лет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</si>
  <si>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</si>
  <si>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</si>
  <si>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00020225462020000151</t>
  </si>
  <si>
    <t>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</si>
  <si>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00020225081020000151</t>
  </si>
  <si>
    <t>00020225560020000151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</si>
  <si>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</si>
  <si>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00020235380000000151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</si>
  <si>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</si>
  <si>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</si>
  <si>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Доходы бюджетов городских округов от возврата организациями остатков субсидий прошлых лет</t>
  </si>
  <si>
    <t>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</t>
  </si>
  <si>
    <t>00020704000040000180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</si>
  <si>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</si>
  <si>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</si>
  <si>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</si>
  <si>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00020700000000000000</t>
  </si>
  <si>
    <t>00020705000100000180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</si>
  <si>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</si>
  <si>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00020215001020000151</t>
  </si>
  <si>
    <t>00020000000000000000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</si>
  <si>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</si>
  <si>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00020225542020000151</t>
  </si>
  <si>
    <t>Субсидии бюджетам на поддержку обустройства мест массового отдыха населения (городских парков)</t>
  </si>
  <si>
    <t>00021925031020000151</t>
  </si>
  <si>
    <t>00020245136020000151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</si>
  <si>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</si>
  <si>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</si>
  <si>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реализацию мероприятий федеральной целевой программы "Культура России  (2012 - 2018 годы)" из бюджетов субъектов Российской Федерации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</si>
  <si>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</si>
  <si>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00020225084020000151</t>
  </si>
  <si>
    <t>00020235290000000151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</si>
  <si>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</si>
  <si>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</si>
  <si>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Доходы бюджетов субъектов Российской Федерации от возврата бюджетными учреждениями остатков субсидий прошлых лет</t>
  </si>
  <si>
    <t>00020300000000000000</t>
  </si>
  <si>
    <t>00020235270000000151</t>
  </si>
  <si>
    <t>00021800000000000151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</si>
  <si>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</si>
  <si>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00020235260020000151</t>
  </si>
  <si>
    <t>00021900000050000151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</si>
  <si>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</si>
  <si>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00020245142020000151</t>
  </si>
  <si>
    <t>Безвозмездные поступления от государственных (муниципальных) организаций в бюджеты субъектов Российской Федерации</t>
  </si>
  <si>
    <t>00020225560000000151</t>
  </si>
  <si>
    <t>00020235118020000151</t>
  </si>
  <si>
    <t>00020220051020000151</t>
  </si>
  <si>
    <t>Дотации на выравнивание бюджетной обеспеченности</t>
  </si>
  <si>
    <t>00020225545020000151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</si>
  <si>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</si>
  <si>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ОТ ДРУГИХ БЮДЖЕТОВ БЮДЖЕТНОЙ СИСТЕМЫ РОССИЙСКОЙ ФЕДЕРАЦИИ</t>
  </si>
  <si>
    <t>00020704050040000180</t>
  </si>
  <si>
    <t>00021945462020000151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</si>
  <si>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</si>
  <si>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00020215001000000151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</si>
  <si>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</si>
  <si>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</si>
  <si>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00021925443020000151</t>
  </si>
  <si>
    <t>Субсидии бюджетам бюджетной системы Российской Федерации (межбюджетные субсидии)</t>
  </si>
  <si>
    <t>00021925541020000151</t>
  </si>
  <si>
    <t>БЕЗВОЗМЕЗДНЫЕ ПОСТУПЛЕНИЯ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</si>
  <si>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</si>
  <si>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</si>
  <si>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ПРОЧИЕ БЕЗВОЗМЕЗДНЫЕ ПОСТУПЛЕНИЯ</t>
  </si>
  <si>
    <t>Доходы бюджетов субъектов Российской Федерации от возврата автономными учреждениями остатков субсидий прошлых лет</t>
  </si>
  <si>
    <t>00021805030130000180</t>
  </si>
  <si>
    <t>Возврат остатков субсидий на возмещение части затрат на приобретение элитных семян из бюджетов субъектов Российской Федерации</t>
  </si>
  <si>
    <t>Прочие безвозмездные поступления в бюджеты муниципальных районов</t>
  </si>
  <si>
    <t>Налог с владельцев транспортных средств и налог на приобретение автотранспортных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</si>
  <si>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</si>
  <si>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субъектов Российской Федерации на поддержку мер по обеспечению сбалансированности бюджетов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</si>
  <si>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</si>
  <si>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</si>
  <si>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</si>
  <si>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</si>
  <si>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</si>
  <si>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</si>
  <si>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</si>
  <si>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</si>
  <si>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00020215002020000151</t>
  </si>
  <si>
    <t>2 02 25444 00 0000 151</t>
  </si>
  <si>
    <t>2 02 25444 02 0000 151</t>
  </si>
  <si>
    <t>2 02 25198 02 0000 151</t>
  </si>
  <si>
    <t>Наименование доходов</t>
  </si>
  <si>
    <t>Код бюджетной классификации Российской Федерации</t>
  </si>
  <si>
    <t>Кассовое исполнение за 1 квартал 2016 года</t>
  </si>
  <si>
    <t>Процент исполнения к прогнозным показателям доходов</t>
  </si>
  <si>
    <t>Прогноз доходов на 2017 год</t>
  </si>
  <si>
    <t>Кассовое исполнение за 1 квартал 2017 года</t>
  </si>
  <si>
    <t>Темп роста 2017 к соответствующему периоду 2016, %</t>
  </si>
  <si>
    <t>000 2 02 25039 02 0000 151</t>
  </si>
  <si>
    <t>000 2 02 25048 02 0000 151</t>
  </si>
  <si>
    <t>000 2 02 25052 02 0000 151</t>
  </si>
  <si>
    <t>(рублей)</t>
  </si>
  <si>
    <t>ВСЕГО: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</si>
  <si>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</si>
  <si>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</si>
  <si>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</si>
  <si>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</si>
  <si>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</si>
  <si>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 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</si>
  <si>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</si>
  <si>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</si>
  <si>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</si>
  <si>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</si>
  <si>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</si>
  <si>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</si>
  <si>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</si>
  <si>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Акцизы на пиво, производимое на территории Российской Федерации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</si>
  <si>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</si>
  <si>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 Акцизы на сидр, пуаре, медовуху, производимые на территории Российской Федерации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</si>
  <si>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</si>
  <si>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</si>
  <si>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</si>
  <si>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</si>
  <si>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</si>
  <si>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</si>
  <si>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</si>
  <si>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</si>
  <si>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</si>
  <si>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</si>
  <si>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000 1010101402 0000 110</t>
  </si>
  <si>
    <t xml:space="preserve"> 000 1010102001 0000 110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</si>
  <si>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</si>
  <si>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</si>
  <si>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</si>
  <si>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</si>
  <si>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</si>
  <si>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</si>
  <si>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</si>
  <si>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000 1030210001 0000 110</t>
  </si>
  <si>
    <t xml:space="preserve"> 000 1030211001 0000 110</t>
  </si>
  <si>
    <t xml:space="preserve"> 000 1030212001 0000 110</t>
  </si>
  <si>
    <t xml:space="preserve"> 000 1030214001 0000 110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</si>
  <si>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</si>
  <si>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</si>
  <si>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</si>
  <si>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</si>
  <si>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</si>
  <si>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</si>
  <si>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</si>
  <si>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</si>
  <si>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</si>
  <si>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</si>
  <si>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</si>
  <si>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</si>
  <si>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</si>
  <si>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</si>
  <si>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</si>
  <si>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</si>
  <si>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</si>
  <si>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</si>
  <si>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</si>
  <si>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</si>
  <si>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</si>
  <si>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</si>
  <si>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</si>
  <si>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</si>
  <si>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</si>
  <si>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Налог на имущество организаций по имуществу, входящему в Единую систему газоснабжения</t>
  </si>
  <si>
    <t xml:space="preserve">  Транспортный налог</t>
  </si>
  <si>
    <t xml:space="preserve">  Транспортный налог с организаций</t>
  </si>
  <si>
    <t xml:space="preserve">  Транспортный налог с физических лиц</t>
  </si>
  <si>
    <t xml:space="preserve">  Налог на игорный бизнес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</si>
  <si>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</si>
  <si>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</si>
  <si>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</si>
  <si>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</si>
  <si>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</si>
  <si>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</si>
  <si>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</si>
  <si>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</si>
  <si>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</si>
  <si>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</si>
  <si>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</si>
  <si>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</si>
  <si>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</si>
  <si>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</si>
  <si>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</si>
  <si>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</si>
  <si>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</si>
  <si>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</si>
  <si>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</si>
  <si>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</si>
  <si>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</si>
  <si>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</si>
  <si>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</si>
  <si>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000 1050302001 0000 110</t>
  </si>
  <si>
    <t xml:space="preserve"> 000 1050400002 0000 110</t>
  </si>
  <si>
    <t xml:space="preserve"> 000 1050401002 0000 110</t>
  </si>
  <si>
    <t xml:space="preserve"> 000 1050402002 0000 110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</si>
  <si>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</si>
  <si>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</si>
  <si>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</si>
  <si>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000 1060103010 0000 110</t>
  </si>
  <si>
    <t xml:space="preserve"> 000 1060103013 0000 110</t>
  </si>
  <si>
    <t xml:space="preserve"> 000 1060200002 0000 110</t>
  </si>
  <si>
    <t xml:space="preserve"> 000 1060201002 0000 110</t>
  </si>
  <si>
    <t xml:space="preserve"> 000 1060202002 0000 110</t>
  </si>
  <si>
    <t xml:space="preserve"> 000 1060400002 0000 110</t>
  </si>
  <si>
    <t xml:space="preserve"> 000 1060401102 0000 110</t>
  </si>
  <si>
    <t xml:space="preserve"> 000 1060401202 0000 110</t>
  </si>
  <si>
    <t xml:space="preserve"> 000 1060500002 0000 110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</si>
  <si>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</si>
  <si>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</si>
  <si>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</si>
  <si>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000 1060603310 0000 110</t>
  </si>
  <si>
    <t xml:space="preserve"> 000 1060603313 0000 110</t>
  </si>
  <si>
    <t xml:space="preserve"> 000 1060604000 0000 110</t>
  </si>
  <si>
    <t xml:space="preserve"> 000 1060604204 0000 110</t>
  </si>
  <si>
    <t xml:space="preserve"> 000 1060604310 0000 110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</si>
  <si>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</si>
  <si>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</si>
  <si>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</si>
  <si>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</si>
  <si>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</si>
  <si>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</si>
  <si>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 Сбор за пользование объектами животного мира</t>
  </si>
  <si>
    <t xml:space="preserve">  Сбор за пользование объектами водных биологических ресурсов (по внутренним водным объектам)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</si>
  <si>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</si>
  <si>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</si>
  <si>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</si>
  <si>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</si>
  <si>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</si>
  <si>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</si>
  <si>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</si>
  <si>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</si>
  <si>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</si>
  <si>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</si>
  <si>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</si>
  <si>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 Государственная пошлина за выдачу и обмен паспорта гражданина Российской Федерации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</si>
  <si>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</si>
  <si>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</si>
  <si>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</si>
  <si>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</si>
  <si>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</si>
  <si>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 Государственная пошлина за выдачу разрешения на установку рекламной конструкции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</si>
  <si>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</si>
  <si>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</si>
  <si>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</si>
  <si>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</si>
  <si>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</si>
  <si>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</si>
  <si>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</si>
  <si>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</si>
  <si>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</si>
  <si>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</si>
  <si>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</si>
  <si>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000 1070000000 0000 000</t>
  </si>
  <si>
    <t xml:space="preserve"> 000 1070100001 0000 110</t>
  </si>
  <si>
    <t xml:space="preserve"> 000 1070102001 0000 110</t>
  </si>
  <si>
    <t xml:space="preserve"> 000 1070103001 0000 110</t>
  </si>
  <si>
    <t xml:space="preserve"> 000 1070400001 0000 110</t>
  </si>
  <si>
    <t xml:space="preserve"> 000 1070401001 0000 110</t>
  </si>
  <si>
    <t xml:space="preserve"> 000 1070403001 0000 110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</si>
  <si>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</si>
  <si>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</si>
  <si>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</si>
  <si>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000 1080400001 0000 110</t>
  </si>
  <si>
    <t xml:space="preserve"> 000 1080402001 0000 110</t>
  </si>
  <si>
    <t xml:space="preserve"> 000 1080600001 0000 110</t>
  </si>
  <si>
    <t xml:space="preserve"> 000 1080700001 0000 110</t>
  </si>
  <si>
    <t xml:space="preserve"> 000 1080701001 0000 110</t>
  </si>
  <si>
    <t xml:space="preserve"> 000 1080702001 0000 110</t>
  </si>
  <si>
    <t xml:space="preserve"> 000 1080708001 0000 110</t>
  </si>
  <si>
    <t xml:space="preserve"> 000 1080708201 0000 110</t>
  </si>
  <si>
    <t xml:space="preserve"> 000 1080710001 0000 110</t>
  </si>
  <si>
    <t xml:space="preserve"> 000 1080711001 0000 110</t>
  </si>
  <si>
    <t xml:space="preserve"> 000 1080712001 0000 110</t>
  </si>
  <si>
    <t xml:space="preserve"> 000 1080713001 0000 110</t>
  </si>
  <si>
    <t xml:space="preserve"> 000 1080714001 0000 110</t>
  </si>
  <si>
    <t xml:space="preserve"> 000 1080714201 0000 110</t>
  </si>
  <si>
    <t xml:space="preserve"> 000 1080715001 0000 110</t>
  </si>
  <si>
    <t xml:space="preserve"> 000 1080717001 0000 110</t>
  </si>
  <si>
    <t xml:space="preserve"> 000 1080717201 0000 110</t>
  </si>
  <si>
    <t xml:space="preserve"> 000 1080717301 0000 110</t>
  </si>
  <si>
    <t xml:space="preserve"> 000 1080726001 0000 110</t>
  </si>
  <si>
    <t xml:space="preserve"> 000 1080726201 0000 110</t>
  </si>
  <si>
    <t xml:space="preserve"> 000 1080728001 0000 110</t>
  </si>
  <si>
    <t xml:space="preserve"> 000 1080728201 0000 110</t>
  </si>
  <si>
    <t xml:space="preserve"> 000 1080734001 0000 110</t>
  </si>
  <si>
    <t xml:space="preserve"> 000 1080738001 0000 110</t>
  </si>
  <si>
    <t xml:space="preserve"> 000 1080739001 0000 110</t>
  </si>
  <si>
    <t xml:space="preserve"> 000 1080740001 0000 110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</si>
  <si>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</si>
  <si>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               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</si>
  <si>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</si>
  <si>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Платежи за пользование природными ресурсами</t>
  </si>
  <si>
    <t xml:space="preserve">  Платежи за добычу полезных ископаемых</t>
  </si>
  <si>
    <t xml:space="preserve">  Платежи за добычу подземных вод</t>
  </si>
  <si>
    <t xml:space="preserve">  Платежи за добычу других полезных ископаемых</t>
  </si>
  <si>
    <t xml:space="preserve">  Отчисления на воспроизводство минерально-сырьевой базы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</si>
  <si>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</si>
  <si>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 xml:space="preserve">  Налоги на имущество</t>
  </si>
  <si>
    <t xml:space="preserve">  Налог на пользователей автомобильных дорог</t>
  </si>
  <si>
    <t xml:space="preserve">  Налог с имущества, переходящего в порядке наследования или дарения</t>
  </si>
  <si>
    <t xml:space="preserve">  Земельный налог (по обязательствам, возникшим до                1 января 2006 года)</t>
  </si>
  <si>
    <t xml:space="preserve">  Земельный налог (по обязательствам, возникшим до               1 января 2006 года), мобилизуемый на территориях городских округов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</si>
  <si>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</si>
  <si>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 xml:space="preserve">  Земельный налог (по обязательствам, возникшим до                 1 января 2006 года), мобилизуемый на территориях городских поселений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</si>
  <si>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</si>
  <si>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</si>
  <si>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</si>
  <si>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</si>
  <si>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</si>
  <si>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</si>
  <si>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Прочие местные налоги и сборы</t>
  </si>
  <si>
    <t xml:space="preserve">  Прочие местные налоги и сборы, мобилизуемые на территориях городских округов</t>
  </si>
  <si>
    <t xml:space="preserve">  Прочие местные налоги и сборы, мобилизуемые на территориях муниципальных районов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</si>
  <si>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</si>
  <si>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000 1090000000 0000 000</t>
  </si>
  <si>
    <t xml:space="preserve"> 000 1090100000 0000 110</t>
  </si>
  <si>
    <t xml:space="preserve"> 000 1090103005 0000 110</t>
  </si>
  <si>
    <t xml:space="preserve"> 000 1090300000 0000 110</t>
  </si>
  <si>
    <t xml:space="preserve"> 000 1090302000 0000 110</t>
  </si>
  <si>
    <t xml:space="preserve"> 000 1090302301 0000 110</t>
  </si>
  <si>
    <t xml:space="preserve"> 000 1090302501 0000 110</t>
  </si>
  <si>
    <t xml:space="preserve"> 000 1090308000 0000 110</t>
  </si>
  <si>
    <t xml:space="preserve"> 000 1090308302 0000 110</t>
  </si>
  <si>
    <t xml:space="preserve"> 000 1090400000 0000 110</t>
  </si>
  <si>
    <t xml:space="preserve"> 000 1090403001 0000 110</t>
  </si>
  <si>
    <t xml:space="preserve"> 000 1090404001 0000 110</t>
  </si>
  <si>
    <t xml:space="preserve"> 000 1090405000 0000 110</t>
  </si>
  <si>
    <t xml:space="preserve"> 000 1090405204 0000 110</t>
  </si>
  <si>
    <t xml:space="preserve"> 000 1090405310 0000 110</t>
  </si>
  <si>
    <t xml:space="preserve"> 000 1090405313 0000 110</t>
  </si>
  <si>
    <t xml:space="preserve"> 000 1090600002 0000 110</t>
  </si>
  <si>
    <t xml:space="preserve"> 000 1090601002 0000 110</t>
  </si>
  <si>
    <t xml:space="preserve"> 000 1090700000 0000 110</t>
  </si>
  <si>
    <t xml:space="preserve"> 000 1090703000 0000 110</t>
  </si>
  <si>
    <t xml:space="preserve"> 000 1090703204 0000 110</t>
  </si>
  <si>
    <t xml:space="preserve"> 000 1090703305 0000 110</t>
  </si>
  <si>
    <t xml:space="preserve"> 000 1090705000 0000 110</t>
  </si>
  <si>
    <t xml:space="preserve"> 000 1090705204 0000 110</t>
  </si>
  <si>
    <t xml:space="preserve"> 000 1090705305 0000 110</t>
  </si>
  <si>
    <t xml:space="preserve"> 000 1091100002 0000 110</t>
  </si>
  <si>
    <t xml:space="preserve"> 000 1091101002 0000 110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</si>
  <si>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</si>
  <si>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</si>
  <si>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</si>
  <si>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</si>
  <si>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</si>
  <si>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Проценты, полученные от предоставления бюджетных кредитов внутри страны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</si>
  <si>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</si>
  <si>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</si>
  <si>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</si>
  <si>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</si>
  <si>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</si>
  <si>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</si>
  <si>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</si>
  <si>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</si>
  <si>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</si>
  <si>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</si>
  <si>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</si>
  <si>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</si>
  <si>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</si>
  <si>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</si>
  <si>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</si>
  <si>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</si>
  <si>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</si>
  <si>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</si>
  <si>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</si>
  <si>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субъекта Российской Федерации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</si>
  <si>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</si>
  <si>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</si>
  <si>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</si>
  <si>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</si>
  <si>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</si>
  <si>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</si>
  <si>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</si>
  <si>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</si>
  <si>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</si>
  <si>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</si>
  <si>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</si>
  <si>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</si>
  <si>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</si>
  <si>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</si>
  <si>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</si>
  <si>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</si>
  <si>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</si>
  <si>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</si>
  <si>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</si>
  <si>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</si>
  <si>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000 1110000000 0000 000</t>
  </si>
  <si>
    <t xml:space="preserve"> 000 1110100000 0000 120</t>
  </si>
  <si>
    <t xml:space="preserve"> 000 1110102002 0000 120</t>
  </si>
  <si>
    <t xml:space="preserve"> 000 1110104004 0000 120</t>
  </si>
  <si>
    <t xml:space="preserve"> 000 1110105005 0000 120</t>
  </si>
  <si>
    <t xml:space="preserve"> 000 1110300000 0000 120</t>
  </si>
  <si>
    <t xml:space="preserve"> 000 1110302002 0000 120</t>
  </si>
  <si>
    <t xml:space="preserve"> 000 1110500000 0000 120</t>
  </si>
  <si>
    <t xml:space="preserve"> 000 1110501000 0000 120</t>
  </si>
  <si>
    <t xml:space="preserve"> 000 1110501204 0000 120</t>
  </si>
  <si>
    <t xml:space="preserve"> 000 1110501310 0000 120</t>
  </si>
  <si>
    <t xml:space="preserve"> 000 1110501313 0000 120</t>
  </si>
  <si>
    <t xml:space="preserve"> 000 1110502000 0000 120</t>
  </si>
  <si>
    <t xml:space="preserve"> 000 1110502202 0000 120</t>
  </si>
  <si>
    <t xml:space="preserve"> 000 1110502404 0000 120</t>
  </si>
  <si>
    <t xml:space="preserve"> 000 1110502505 0000 120</t>
  </si>
  <si>
    <t xml:space="preserve"> 000 1110502510 0000 120</t>
  </si>
  <si>
    <t xml:space="preserve"> 000 1110502513 0000 120</t>
  </si>
  <si>
    <t xml:space="preserve"> 000 1110503000 0000 120</t>
  </si>
  <si>
    <t xml:space="preserve"> 000 1110503202 0000 120</t>
  </si>
  <si>
    <t xml:space="preserve"> 000 1110503404 0000 120</t>
  </si>
  <si>
    <t xml:space="preserve"> 000 1110503505 0000 120</t>
  </si>
  <si>
    <t xml:space="preserve"> 000 1110503510 0000 120</t>
  </si>
  <si>
    <t xml:space="preserve"> 000 1110503513 0000 120</t>
  </si>
  <si>
    <t xml:space="preserve"> 000 1110507000 0000 120</t>
  </si>
  <si>
    <t xml:space="preserve"> 000 1110507202 0000 120</t>
  </si>
  <si>
    <t xml:space="preserve"> 000 1110507404 0000 120</t>
  </si>
  <si>
    <t xml:space="preserve"> 000 1110507505 0000 120</t>
  </si>
  <si>
    <t xml:space="preserve"> 000 1110507510 0000 120</t>
  </si>
  <si>
    <t xml:space="preserve"> 000 1110507513 0000 120</t>
  </si>
  <si>
    <t xml:space="preserve"> 000 1110530000 0000 120</t>
  </si>
  <si>
    <t xml:space="preserve"> 000 1110531000 0000 120</t>
  </si>
  <si>
    <t xml:space="preserve"> 000 1110531204 0000 120</t>
  </si>
  <si>
    <t xml:space="preserve"> 000 1110700000 0000 120</t>
  </si>
  <si>
    <t xml:space="preserve"> 000 1110701000 0000 120</t>
  </si>
  <si>
    <t xml:space="preserve"> 000 1110701202 0000 120</t>
  </si>
  <si>
    <t xml:space="preserve"> 000 1110701404 0000 120</t>
  </si>
  <si>
    <t xml:space="preserve"> 000 1110701510 0000 120</t>
  </si>
  <si>
    <t xml:space="preserve"> 000 1110701513 0000 120</t>
  </si>
  <si>
    <t xml:space="preserve"> 000 1110900000 0000 120</t>
  </si>
  <si>
    <t xml:space="preserve"> 000 1110904000 0000 120</t>
  </si>
  <si>
    <t xml:space="preserve"> 000 1110904202 0000 120</t>
  </si>
  <si>
    <t xml:space="preserve"> 000 1110904404 0000 120</t>
  </si>
  <si>
    <t xml:space="preserve"> 000 1110904505 0000 120</t>
  </si>
  <si>
    <t xml:space="preserve"> 000 1110904510 0000 120</t>
  </si>
  <si>
    <t xml:space="preserve"> 000 1110904513 0000 120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</si>
  <si>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</si>
  <si>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</si>
  <si>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</si>
  <si>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</si>
  <si>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</si>
  <si>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</si>
  <si>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Платежи при пользовании недрами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</si>
  <si>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</si>
  <si>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</si>
  <si>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</si>
  <si>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</si>
  <si>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</si>
  <si>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 Плата за использование лесов</t>
  </si>
  <si>
    <t xml:space="preserve">  Плата за использование лесов, расположенных на землях лесного фонда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</si>
  <si>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</si>
  <si>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</si>
  <si>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</si>
  <si>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</si>
  <si>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</si>
  <si>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Плата за предоставление сведений из Единого государственного реестра недвижимости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</si>
  <si>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</si>
  <si>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</si>
  <si>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</si>
  <si>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</si>
  <si>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</si>
  <si>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</si>
  <si>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 Прочие доходы от оказания платных услуг (работ) получателями средств бюджетов городских округов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</si>
  <si>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</si>
  <si>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</si>
  <si>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</si>
  <si>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</si>
  <si>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</si>
  <si>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</si>
  <si>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</si>
  <si>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</si>
  <si>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</si>
  <si>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 Прочие доходы от компенсации затрат государства</t>
  </si>
  <si>
    <t xml:space="preserve">  Прочие доходы от компенсации затрат бюджетов субъектов Российской Федерации</t>
  </si>
  <si>
    <t xml:space="preserve">  Прочие доходы от компенсации затрат бюджетов городских округов</t>
  </si>
  <si>
    <t xml:space="preserve">  Прочие доходы от компенсации затрат бюджетов муниципальных районов</t>
  </si>
  <si>
    <t xml:space="preserve">  Прочие доходы от компенсации затрат бюджетов сельских поселений</t>
  </si>
  <si>
    <t xml:space="preserve">  Прочие доходы от компенсации затрат бюджетов городских поселений</t>
  </si>
  <si>
    <t xml:space="preserve">  Прочие доходы от компенсации затрат бюджетов территориальных фондов обязательного медицинского страхования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</si>
  <si>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</si>
  <si>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</si>
  <si>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</si>
  <si>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</si>
  <si>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</si>
  <si>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</si>
  <si>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000 1120105001 0000 120</t>
  </si>
  <si>
    <t xml:space="preserve"> 000 1120107001 0000 120</t>
  </si>
  <si>
    <t xml:space="preserve"> 000 1120200000 0000 120</t>
  </si>
  <si>
    <t xml:space="preserve"> 000 1120201001 0000 120</t>
  </si>
  <si>
    <t xml:space="preserve"> 000 1120201201 0000 120</t>
  </si>
  <si>
    <t xml:space="preserve"> 000 1120203001 0000 120</t>
  </si>
  <si>
    <t xml:space="preserve"> 000 1120205001 0000 120</t>
  </si>
  <si>
    <t xml:space="preserve"> 000 1120205201 0000 120</t>
  </si>
  <si>
    <t xml:space="preserve"> 000 1120400000 0000 120</t>
  </si>
  <si>
    <t xml:space="preserve"> 000 1120401000 0000 120</t>
  </si>
  <si>
    <t xml:space="preserve"> 000 1120401302 0000 120</t>
  </si>
  <si>
    <t xml:space="preserve"> 000 1120401402 0000 120</t>
  </si>
  <si>
    <t xml:space="preserve"> 000 1120401502 0000 120</t>
  </si>
  <si>
    <t xml:space="preserve"> 000 1130000000 0000 000</t>
  </si>
  <si>
    <t xml:space="preserve"> 000 1130100000 0000 130</t>
  </si>
  <si>
    <t xml:space="preserve"> 000 1130103101 0000 130</t>
  </si>
  <si>
    <t xml:space="preserve"> 000 1130140001 0000 130</t>
  </si>
  <si>
    <t xml:space="preserve"> 000 1130141001 0000 130</t>
  </si>
  <si>
    <t xml:space="preserve"> 000 1130150000 0000 130</t>
  </si>
  <si>
    <t xml:space="preserve"> 000 1130152002 0000 130</t>
  </si>
  <si>
    <t xml:space="preserve"> 000 1130199000 0000 130</t>
  </si>
  <si>
    <t xml:space="preserve"> 000 1130199202 0000 130</t>
  </si>
  <si>
    <t xml:space="preserve"> 000 1130199404 0000 130</t>
  </si>
  <si>
    <t xml:space="preserve"> 000 1130199505 0000 130</t>
  </si>
  <si>
    <t xml:space="preserve"> 000 1130199510 0000 130</t>
  </si>
  <si>
    <t xml:space="preserve"> 000 1130199513 0000 130</t>
  </si>
  <si>
    <t xml:space="preserve"> 000 1130200000 0000 130</t>
  </si>
  <si>
    <t xml:space="preserve"> 000 1130206000 0000 130</t>
  </si>
  <si>
    <t xml:space="preserve"> 000 1130206404 0000 130</t>
  </si>
  <si>
    <t xml:space="preserve"> 000 1130206505 0000 130</t>
  </si>
  <si>
    <t xml:space="preserve"> 000 1130206510 0000 130</t>
  </si>
  <si>
    <t xml:space="preserve"> 000 1130206513 0000 130</t>
  </si>
  <si>
    <t xml:space="preserve"> 000 1130299000 0000 130</t>
  </si>
  <si>
    <t xml:space="preserve"> 000 1130299202 0000 130</t>
  </si>
  <si>
    <t xml:space="preserve"> 000 1130299404 0000 130</t>
  </si>
  <si>
    <t xml:space="preserve"> 000 1130299505 0000 130</t>
  </si>
  <si>
    <t xml:space="preserve"> 000 1130299510 0000 130</t>
  </si>
  <si>
    <t xml:space="preserve"> 000 1130299513 0000 130</t>
  </si>
  <si>
    <t xml:space="preserve"> 000 1130299909 0000 130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</si>
  <si>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</si>
  <si>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</si>
  <si>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</si>
  <si>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</si>
  <si>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</si>
  <si>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</si>
  <si>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</si>
  <si>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</si>
  <si>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</si>
  <si>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</si>
  <si>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</si>
  <si>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</si>
  <si>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</si>
  <si>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</si>
  <si>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</si>
  <si>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</si>
  <si>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</si>
  <si>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</si>
  <si>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</si>
  <si>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</si>
  <si>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</si>
  <si>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</si>
  <si>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</si>
  <si>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</si>
  <si>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</si>
  <si>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</si>
  <si>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</si>
  <si>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</si>
  <si>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</si>
  <si>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</si>
  <si>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</si>
  <si>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</si>
  <si>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</si>
  <si>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</si>
  <si>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</si>
  <si>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</si>
  <si>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АДМИНИСТРАТИВНЫЕ ПЛАТЕЖИ И СБОРЫ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</si>
  <si>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</si>
  <si>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</si>
  <si>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 Платежи, взимаемые органами местного самоуправления (организациями) городских округов за выполнение определенных функций</t>
  </si>
  <si>
    <t xml:space="preserve">  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</si>
  <si>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  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</si>
  <si>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ШТРАФЫ, САНКЦИИ, ВОЗМЕЩЕНИЕ УЩЕРБА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</si>
  <si>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</si>
  <si>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</si>
  <si>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</si>
  <si>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</si>
  <si>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</si>
  <si>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</si>
  <si>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</si>
  <si>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</si>
  <si>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</si>
  <si>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</si>
  <si>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</si>
  <si>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 xml:space="preserve">  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</si>
  <si>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</si>
  <si>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</si>
  <si>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</si>
  <si>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</si>
  <si>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</si>
  <si>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 xml:space="preserve">  Доходы от возмещения ущерба при возникновении страховых случаев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</si>
  <si>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</si>
  <si>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</si>
  <si>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</si>
  <si>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 недрах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</si>
  <si>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</si>
  <si>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</si>
  <si>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</si>
  <si>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</si>
  <si>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водного законодательства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</si>
  <si>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</si>
  <si>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 Денежные взыскания (штрафы) за нарушение законодательства о рекламе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</si>
  <si>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</si>
  <si>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</si>
  <si>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</si>
  <si>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</si>
  <si>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</si>
  <si>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</si>
  <si>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</si>
  <si>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</si>
  <si>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</si>
  <si>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</si>
  <si>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</si>
  <si>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Суммы по искам о возмещении вреда, причиненного окружающей среде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</si>
  <si>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</si>
  <si>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</si>
  <si>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</si>
  <si>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</si>
  <si>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</si>
  <si>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</si>
  <si>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</si>
  <si>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</si>
  <si>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</si>
  <si>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</si>
  <si>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</si>
  <si>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 Денежные взыскания (штрафы) за нарушения правил перевозок пассажиров и багажа легковым такси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</si>
  <si>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</si>
  <si>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</si>
  <si>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</si>
  <si>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</si>
  <si>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</si>
  <si>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</si>
  <si>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</si>
  <si>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</si>
  <si>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</si>
  <si>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</si>
  <si>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субъектов Российской Федерации</t>
  </si>
  <si>
    <t xml:space="preserve">  Невыясненные поступления, зачисляемые в бюджеты городских округов</t>
  </si>
  <si>
    <t xml:space="preserve">  Невыясненные поступления, зачисляемые в бюджеты муниципальных районов</t>
  </si>
  <si>
    <t xml:space="preserve">  Невыясненные поступления, зачисляемые в бюджеты сельских поселений</t>
  </si>
  <si>
    <t xml:space="preserve">  Невыясненные поступления, зачисляемые в бюджеты городских поселений</t>
  </si>
  <si>
    <t xml:space="preserve">  Прочие неналоговые доходы</t>
  </si>
  <si>
    <t xml:space="preserve">  Прочие неналоговые доходы бюджетов субъектов Российской Федерации</t>
  </si>
  <si>
    <t xml:space="preserve">  Прочие неналоговые доходы бюджетов городских округов</t>
  </si>
  <si>
    <t xml:space="preserve">  Прочие неналоговые доходы бюджетов муниципальных районов</t>
  </si>
  <si>
    <t xml:space="preserve">  Прочие неналоговые доходы бюджетов сельских поселений</t>
  </si>
  <si>
    <t xml:space="preserve">  Прочие неналоговые доходы бюджетов городских поселений</t>
  </si>
  <si>
    <t xml:space="preserve">  Средства самообложения граждан</t>
  </si>
  <si>
    <t xml:space="preserve">  Средства самообложения граждан, зачисляемые в бюджеты сельских поселений</t>
  </si>
  <si>
    <t xml:space="preserve"> 000 1140000000 0000 000</t>
  </si>
  <si>
    <t xml:space="preserve"> 000 1140200000 0000 000</t>
  </si>
  <si>
    <t xml:space="preserve"> 000 1140202002 0000 410</t>
  </si>
  <si>
    <t xml:space="preserve"> 000 1140202302 0000 410</t>
  </si>
  <si>
    <t xml:space="preserve"> 000 1140202002 0000 440</t>
  </si>
  <si>
    <t xml:space="preserve"> 000 1140202202 0000 440</t>
  </si>
  <si>
    <t xml:space="preserve"> 000 1140204004 0000 410</t>
  </si>
  <si>
    <t xml:space="preserve"> 000 1140204204 0000 410</t>
  </si>
  <si>
    <t xml:space="preserve"> 000 1140204304 0000 410</t>
  </si>
  <si>
    <t xml:space="preserve"> 000 1140205005 0000 410</t>
  </si>
  <si>
    <t xml:space="preserve"> 000 1140205205 0000 410</t>
  </si>
  <si>
    <t xml:space="preserve"> 000 1140205305 0000 410</t>
  </si>
  <si>
    <t xml:space="preserve"> 000 1140205005 0000 440</t>
  </si>
  <si>
    <t xml:space="preserve"> 000 1140205305 0000 440</t>
  </si>
  <si>
    <t xml:space="preserve"> 000 1140205010 0000 410</t>
  </si>
  <si>
    <t xml:space="preserve"> 000 1140205210 0000 410</t>
  </si>
  <si>
    <t xml:space="preserve"> 000 1140205310 0000 410</t>
  </si>
  <si>
    <t xml:space="preserve"> 000 1140205010 0000 440</t>
  </si>
  <si>
    <t xml:space="preserve"> 000 1140205310 0000 440</t>
  </si>
  <si>
    <t xml:space="preserve"> 000 1140205013 0000 410</t>
  </si>
  <si>
    <t xml:space="preserve"> 000 1140205213 0000 410</t>
  </si>
  <si>
    <t xml:space="preserve"> 000 1140205313 0000 410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</si>
  <si>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</si>
  <si>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</si>
  <si>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</si>
  <si>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000 1140601310 0000 430</t>
  </si>
  <si>
    <t xml:space="preserve"> 000 1140601313 0000 430</t>
  </si>
  <si>
    <t xml:space="preserve"> 000 1140602000 0000 430</t>
  </si>
  <si>
    <t xml:space="preserve"> 000 1140602202 0000 430</t>
  </si>
  <si>
    <t xml:space="preserve"> 000 1140602404 0000 430</t>
  </si>
  <si>
    <t xml:space="preserve"> 000 1140602505 0000 430</t>
  </si>
  <si>
    <t xml:space="preserve"> 000 1140602510 0000 430</t>
  </si>
  <si>
    <t xml:space="preserve"> 000 1140602513 0000 430</t>
  </si>
  <si>
    <t xml:space="preserve"> 000 1140630000 0000 430</t>
  </si>
  <si>
    <t xml:space="preserve"> 000 1140631000 0000 430</t>
  </si>
  <si>
    <t xml:space="preserve"> 000 1140631313 0000 430</t>
  </si>
  <si>
    <t xml:space="preserve"> 000 1150000000 0000 000</t>
  </si>
  <si>
    <t xml:space="preserve"> 000 1150200000 0000 140</t>
  </si>
  <si>
    <t xml:space="preserve"> 000 1150202002 0000 140</t>
  </si>
  <si>
    <t xml:space="preserve"> 000 1150204004 0000 140</t>
  </si>
  <si>
    <t xml:space="preserve"> 000 1150205005 0000 140</t>
  </si>
  <si>
    <t xml:space="preserve"> 000 1150205013 0000 140</t>
  </si>
  <si>
    <t xml:space="preserve"> 000 1160000000 0000 000</t>
  </si>
  <si>
    <t xml:space="preserve"> 000 1160200000 0000 140</t>
  </si>
  <si>
    <t xml:space="preserve"> 000 1160203002 0000 140</t>
  </si>
  <si>
    <t xml:space="preserve"> 000 1160300000 0000 140</t>
  </si>
  <si>
    <t xml:space="preserve"> 000 1160301001 0000 140</t>
  </si>
  <si>
    <t xml:space="preserve"> 000 1160302002 0000 140</t>
  </si>
  <si>
    <t xml:space="preserve"> 000 1160303001 0000 140</t>
  </si>
  <si>
    <t xml:space="preserve"> 000 1160600001 0000 140</t>
  </si>
  <si>
    <t xml:space="preserve"> 000 1160800001 0000 140</t>
  </si>
  <si>
    <t xml:space="preserve"> 000 1160801001 0000 140</t>
  </si>
  <si>
    <t xml:space="preserve"> 000 1160802001 0000 140</t>
  </si>
  <si>
    <t xml:space="preserve"> 000 1162000000 0000 140</t>
  </si>
  <si>
    <t xml:space="preserve"> 000 1162004009 0000 140</t>
  </si>
  <si>
    <t xml:space="preserve"> 000 1162100000 0000 140</t>
  </si>
  <si>
    <t xml:space="preserve"> 000 1162102002 0000 140</t>
  </si>
  <si>
    <t xml:space="preserve"> 000 1162105005 0000 140</t>
  </si>
  <si>
    <t xml:space="preserve"> 000 1162105010 0000 140</t>
  </si>
  <si>
    <t xml:space="preserve"> 000 1162109009 0000 140</t>
  </si>
  <si>
    <t xml:space="preserve"> 000 1162300000 0000 140</t>
  </si>
  <si>
    <t xml:space="preserve"> 000 1162305005 0000 140</t>
  </si>
  <si>
    <t xml:space="preserve"> 000 1162305105 0000 140</t>
  </si>
  <si>
    <t xml:space="preserve"> 000 1162500000 0000 140</t>
  </si>
  <si>
    <t xml:space="preserve"> 000 1162501001 0000 140</t>
  </si>
  <si>
    <t xml:space="preserve"> 000 1162502001 0000 140</t>
  </si>
  <si>
    <t xml:space="preserve"> 000 1162503001 0000 140</t>
  </si>
  <si>
    <t xml:space="preserve"> 000 1162505001 0000 140</t>
  </si>
  <si>
    <t xml:space="preserve"> 000 1162506001 0000 140</t>
  </si>
  <si>
    <t xml:space="preserve"> 000 1162508000 0000 140</t>
  </si>
  <si>
    <t xml:space="preserve"> 000 1162508202 0000 140</t>
  </si>
  <si>
    <t xml:space="preserve"> 000 1162600001 0000 140</t>
  </si>
  <si>
    <t xml:space="preserve"> 000 1162700001 0000 140</t>
  </si>
  <si>
    <t xml:space="preserve"> 000 1162800001 0000 140</t>
  </si>
  <si>
    <t xml:space="preserve"> 000 1163000001 0000 140</t>
  </si>
  <si>
    <t xml:space="preserve"> 000 1163001001 0000 140</t>
  </si>
  <si>
    <t xml:space="preserve"> 000 1163001201 0000 140</t>
  </si>
  <si>
    <t xml:space="preserve"> 000 1163002001 0000 140</t>
  </si>
  <si>
    <t xml:space="preserve"> 000 1163003001 0000 140</t>
  </si>
  <si>
    <t xml:space="preserve"> 000 1163300000 0000 140</t>
  </si>
  <si>
    <t xml:space="preserve"> 000 1163302002 0000 140</t>
  </si>
  <si>
    <t xml:space="preserve"> 000 1163304004 0000 140</t>
  </si>
  <si>
    <t xml:space="preserve"> 000 1163305005 0000 140</t>
  </si>
  <si>
    <t xml:space="preserve"> 000 1163500000 0000 140</t>
  </si>
  <si>
    <t xml:space="preserve"> 000 1163502004 0000 140</t>
  </si>
  <si>
    <t xml:space="preserve"> 000 1163503005 0000 140</t>
  </si>
  <si>
    <t xml:space="preserve"> 000 1163700000 0000 140</t>
  </si>
  <si>
    <t xml:space="preserve"> 000 1163702002 0000 140</t>
  </si>
  <si>
    <t xml:space="preserve"> 000 1163703004 0000 140</t>
  </si>
  <si>
    <t xml:space="preserve"> 000 1163704013 0000 140</t>
  </si>
  <si>
    <t xml:space="preserve"> 000 1164100001 0000 140</t>
  </si>
  <si>
    <t xml:space="preserve"> 000 1164300001 0000 140</t>
  </si>
  <si>
    <t xml:space="preserve"> 000 1164500001 0000 140</t>
  </si>
  <si>
    <t xml:space="preserve"> 000 1164600000 0000 140</t>
  </si>
  <si>
    <t xml:space="preserve"> 000 1164600004 0000 140</t>
  </si>
  <si>
    <t xml:space="preserve"> 000 1165000001 0000 140</t>
  </si>
  <si>
    <t xml:space="preserve"> 000 1165100002 0000 140</t>
  </si>
  <si>
    <t xml:space="preserve"> 000 1165104002 0000 140</t>
  </si>
  <si>
    <t xml:space="preserve"> 000 1169000000 0000 140</t>
  </si>
  <si>
    <t xml:space="preserve"> 000 1169002002 0000 140</t>
  </si>
  <si>
    <t xml:space="preserve"> 000 1169004004 0000 140</t>
  </si>
  <si>
    <t xml:space="preserve"> 000 1169005005 0000 140</t>
  </si>
  <si>
    <t xml:space="preserve"> 000 1169005010 0000 140</t>
  </si>
  <si>
    <t xml:space="preserve"> 000 1169005013 0000 140</t>
  </si>
  <si>
    <t xml:space="preserve"> 000 1170000000 0000 000</t>
  </si>
  <si>
    <t xml:space="preserve"> 000 1170100000 0000 180</t>
  </si>
  <si>
    <t xml:space="preserve"> 000 1170102002 0000 180</t>
  </si>
  <si>
    <t xml:space="preserve"> 000 1170104004 0000 180</t>
  </si>
  <si>
    <t xml:space="preserve"> 000 1170105005 0000 180</t>
  </si>
  <si>
    <t xml:space="preserve"> 000 1170105010 0000 180</t>
  </si>
  <si>
    <t xml:space="preserve"> 000 1170105013 0000 180</t>
  </si>
  <si>
    <t xml:space="preserve"> 000 1170500000 0000 180</t>
  </si>
  <si>
    <t xml:space="preserve"> 000 1170502002 0000 180</t>
  </si>
  <si>
    <t xml:space="preserve"> 000 1170504004 0000 180</t>
  </si>
  <si>
    <t xml:space="preserve"> 000 1170505005 0000 180</t>
  </si>
  <si>
    <t xml:space="preserve"> 000 1170505010 0000 180</t>
  </si>
  <si>
    <t xml:space="preserve"> 000 1170505013 0000 180</t>
  </si>
  <si>
    <t xml:space="preserve"> 000 1171400000 0000 180</t>
  </si>
  <si>
    <t xml:space="preserve"> 000 1171403010 0000 180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</si>
  <si>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</si>
  <si>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</si>
  <si>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000 1090102004 0000 110</t>
  </si>
  <si>
    <t xml:space="preserve">  Платежи за добычу общераспространенных полезных ископаемых</t>
  </si>
  <si>
    <t xml:space="preserve">  Платежи за добычу общераспространенных полезных ископаемых, мобилизуемые на территориях городских округов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</si>
  <si>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</si>
  <si>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 xml:space="preserve"> 000 1090302100 0000 110</t>
  </si>
  <si>
    <t xml:space="preserve"> 000 1090302104 0000 110</t>
  </si>
  <si>
    <t xml:space="preserve"> 000 1090302105 0000 110</t>
  </si>
  <si>
    <t xml:space="preserve"> 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</si>
  <si>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 xml:space="preserve"> 000 1090308202 0000 110</t>
  </si>
  <si>
    <t xml:space="preserve"> 000 1090402002 0000 110</t>
  </si>
  <si>
    <t xml:space="preserve">  Налог на имущество предприятий</t>
  </si>
  <si>
    <t xml:space="preserve"> 000 1090401002 0000 110</t>
  </si>
  <si>
    <t xml:space="preserve"> 000 1110531310 0000 120</t>
  </si>
  <si>
    <t xml:space="preserve">  Доходы от продажи квартир</t>
  </si>
  <si>
    <t xml:space="preserve">  Доходы от продажи квартир, находящихся в собственности сельских поселений</t>
  </si>
  <si>
    <t xml:space="preserve">  Доходы от продажи квартир, находящихся в собственности городских поселений</t>
  </si>
  <si>
    <t xml:space="preserve"> 000 1140100000 0000 410</t>
  </si>
  <si>
    <t xml:space="preserve"> 000 1140105010 0000 410</t>
  </si>
  <si>
    <t xml:space="preserve"> 000 1140105013 0000 410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</si>
  <si>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</si>
  <si>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</si>
  <si>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</si>
  <si>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000 1140204304 0000 440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</si>
  <si>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</si>
  <si>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000 1140205205 0000 440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</si>
  <si>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</si>
  <si>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</si>
  <si>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000 1140205013 0000 440</t>
  </si>
  <si>
    <t xml:space="preserve"> 000 1140205313 0000 440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</si>
  <si>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</si>
  <si>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 xml:space="preserve"> 000 1140631305 0000 430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</si>
  <si>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</si>
  <si>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</si>
  <si>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</si>
  <si>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000 1163200000 0000 140</t>
  </si>
  <si>
    <t xml:space="preserve"> 000 1163200005 0000 140</t>
  </si>
  <si>
    <t xml:space="preserve"> 000 1163200009 0000 140</t>
  </si>
  <si>
    <t xml:space="preserve"> 000 1163200010 0000 140</t>
  </si>
  <si>
    <t xml:space="preserve">  Невыясненные поступления, зачисляемые в бюджеты территориальных фондов обязательного медицинского страхования</t>
  </si>
  <si>
    <t xml:space="preserve"> 000 1170109009 0000 180</t>
  </si>
  <si>
    <t xml:space="preserve"> 1 1110701404 0000 120</t>
  </si>
  <si>
    <t xml:space="preserve">  Плата за выбросы загрязняющих веществ в атмосферный воздух стационарными объектами </t>
  </si>
  <si>
    <t xml:space="preserve">  Плата за иные виды негативного воздействия на окружающую среду 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</si>
  <si>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 поселений</t>
  </si>
  <si>
    <t>Сведения об исполнении консолидированного бюджета Брянской области по доходам за 1 квартал 2017 года в разрезе видов доходов                                              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</si>
</sst>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left" wrapText="1" indent="2"/>
      <protection/>
    </xf>
    <xf numFmtId="49" fontId="44" fillId="0" borderId="11">
      <alignment horizontal="center"/>
      <protection/>
    </xf>
    <xf numFmtId="49" fontId="3" fillId="0" borderId="11">
      <alignment horizontal="center"/>
      <protection/>
    </xf>
    <xf numFmtId="4" fontId="44" fillId="0" borderId="11">
      <alignment horizontal="right"/>
      <protection/>
    </xf>
    <xf numFmtId="4" fontId="3" fillId="0" borderId="1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54"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9" fontId="4" fillId="0" borderId="12" xfId="78" applyNumberFormat="1" applyFont="1" applyFill="1" applyBorder="1" applyProtection="1">
      <alignment horizontal="right"/>
      <protection/>
    </xf>
    <xf numFmtId="0" fontId="47" fillId="0" borderId="0" xfId="0" applyFont="1" applyFill="1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172" fontId="48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172" fontId="49" fillId="0" borderId="12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85" fontId="50" fillId="0" borderId="12" xfId="0" applyNumberFormat="1" applyFont="1" applyFill="1" applyBorder="1" applyAlignment="1">
      <alignment vertical="center"/>
    </xf>
    <xf numFmtId="185" fontId="47" fillId="0" borderId="12" xfId="0" applyNumberFormat="1" applyFont="1" applyFill="1" applyBorder="1" applyAlignment="1">
      <alignment vertical="center"/>
    </xf>
    <xf numFmtId="179" fontId="4" fillId="0" borderId="12" xfId="78" applyNumberFormat="1" applyFont="1" applyFill="1" applyBorder="1" applyAlignment="1" applyProtection="1">
      <alignment horizontal="right" vertical="center"/>
      <protection/>
    </xf>
    <xf numFmtId="49" fontId="49" fillId="0" borderId="11" xfId="75" applyNumberFormat="1" applyFont="1" applyProtection="1">
      <alignment horizontal="center"/>
      <protection/>
    </xf>
    <xf numFmtId="4" fontId="2" fillId="0" borderId="11" xfId="78" applyNumberFormat="1" applyFont="1" applyProtection="1">
      <alignment horizontal="right"/>
      <protection/>
    </xf>
    <xf numFmtId="4" fontId="49" fillId="0" borderId="11" xfId="77" applyNumberFormat="1" applyFont="1" applyProtection="1">
      <alignment horizontal="right"/>
      <protection/>
    </xf>
    <xf numFmtId="49" fontId="48" fillId="0" borderId="11" xfId="75" applyNumberFormat="1" applyFont="1" applyProtection="1">
      <alignment horizontal="center"/>
      <protection/>
    </xf>
    <xf numFmtId="4" fontId="48" fillId="0" borderId="11" xfId="77" applyNumberFormat="1" applyFont="1" applyProtection="1">
      <alignment horizontal="right"/>
      <protection/>
    </xf>
    <xf numFmtId="4" fontId="4" fillId="0" borderId="11" xfId="78" applyNumberFormat="1" applyFont="1" applyProtection="1">
      <alignment horizontal="right"/>
      <protection/>
    </xf>
    <xf numFmtId="4" fontId="2" fillId="0" borderId="11" xfId="78" applyNumberFormat="1" applyFont="1" applyFill="1" applyProtection="1">
      <alignment horizontal="right"/>
      <protection/>
    </xf>
    <xf numFmtId="49" fontId="2" fillId="0" borderId="11" xfId="76" applyNumberFormat="1" applyFont="1" applyProtection="1">
      <alignment horizontal="center"/>
      <protection/>
    </xf>
    <xf numFmtId="4" fontId="2" fillId="0" borderId="13" xfId="78" applyNumberFormat="1" applyFont="1" applyBorder="1" applyProtection="1">
      <alignment horizontal="right"/>
      <protection/>
    </xf>
    <xf numFmtId="49" fontId="48" fillId="0" borderId="14" xfId="75" applyNumberFormat="1" applyFont="1" applyBorder="1" applyProtection="1">
      <alignment horizontal="center"/>
      <protection/>
    </xf>
    <xf numFmtId="4" fontId="2" fillId="0" borderId="12" xfId="78" applyNumberFormat="1" applyFont="1" applyBorder="1" applyProtection="1">
      <alignment horizontal="right"/>
      <protection/>
    </xf>
    <xf numFmtId="4" fontId="48" fillId="0" borderId="15" xfId="77" applyNumberFormat="1" applyFont="1" applyBorder="1" applyProtection="1">
      <alignment horizontal="right"/>
      <protection/>
    </xf>
    <xf numFmtId="4" fontId="2" fillId="0" borderId="16" xfId="78" applyNumberFormat="1" applyFont="1" applyBorder="1" applyProtection="1">
      <alignment horizontal="right"/>
      <protection/>
    </xf>
    <xf numFmtId="49" fontId="48" fillId="0" borderId="11" xfId="75" applyNumberFormat="1" applyFont="1" applyFill="1" applyProtection="1">
      <alignment horizontal="center"/>
      <protection/>
    </xf>
    <xf numFmtId="49" fontId="2" fillId="0" borderId="11" xfId="76" applyNumberFormat="1" applyFont="1" applyFill="1" applyProtection="1">
      <alignment horizontal="center"/>
      <protection/>
    </xf>
    <xf numFmtId="0" fontId="47" fillId="33" borderId="0" xfId="0" applyFont="1" applyFill="1" applyBorder="1" applyAlignment="1">
      <alignment/>
    </xf>
    <xf numFmtId="179" fontId="4" fillId="0" borderId="12" xfId="78" applyNumberFormat="1" applyFont="1" applyFill="1" applyBorder="1" applyAlignment="1" applyProtection="1">
      <alignment horizontal="right"/>
      <protection/>
    </xf>
    <xf numFmtId="179" fontId="2" fillId="0" borderId="12" xfId="78" applyNumberFormat="1" applyFont="1" applyFill="1" applyBorder="1" applyAlignment="1" applyProtection="1">
      <alignment horizontal="right"/>
      <protection/>
    </xf>
    <xf numFmtId="4" fontId="48" fillId="0" borderId="11" xfId="77" applyNumberFormat="1" applyFont="1" applyAlignment="1" applyProtection="1">
      <alignment horizontal="right"/>
      <protection/>
    </xf>
    <xf numFmtId="4" fontId="2" fillId="0" borderId="11" xfId="78" applyNumberFormat="1" applyFont="1" applyAlignment="1" applyProtection="1">
      <alignment horizontal="right"/>
      <protection/>
    </xf>
    <xf numFmtId="4" fontId="47" fillId="0" borderId="0" xfId="0" applyNumberFormat="1" applyFont="1" applyFill="1" applyBorder="1" applyAlignment="1">
      <alignment/>
    </xf>
    <xf numFmtId="49" fontId="49" fillId="0" borderId="11" xfId="75" applyNumberFormat="1" applyFont="1" applyFill="1" applyProtection="1">
      <alignment horizontal="center"/>
      <protection/>
    </xf>
    <xf numFmtId="4" fontId="4" fillId="0" borderId="11" xfId="78" applyNumberFormat="1" applyFont="1" applyFill="1" applyProtection="1">
      <alignment horizontal="right"/>
      <protection/>
    </xf>
    <xf numFmtId="4" fontId="49" fillId="0" borderId="11" xfId="77" applyNumberFormat="1" applyFont="1" applyFill="1" applyProtection="1">
      <alignment horizontal="right"/>
      <protection/>
    </xf>
    <xf numFmtId="0" fontId="49" fillId="0" borderId="10" xfId="74" applyNumberFormat="1" applyFont="1" applyAlignment="1" applyProtection="1">
      <alignment wrapText="1"/>
      <protection/>
    </xf>
    <xf numFmtId="0" fontId="48" fillId="0" borderId="10" xfId="74" applyNumberFormat="1" applyFont="1" applyAlignment="1" applyProtection="1">
      <alignment wrapText="1"/>
      <protection/>
    </xf>
    <xf numFmtId="0" fontId="49" fillId="0" borderId="10" xfId="74" applyNumberFormat="1" applyFont="1" applyFill="1" applyAlignment="1" applyProtection="1">
      <alignment wrapText="1"/>
      <protection/>
    </xf>
    <xf numFmtId="2" fontId="47" fillId="0" borderId="0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xl52" xfId="75"/>
    <cellStyle name="xl53" xfId="76"/>
    <cellStyle name="xl56" xfId="77"/>
    <cellStyle name="xl57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K497"/>
  <sheetViews>
    <sheetView tabSelected="1" zoomScale="80" zoomScaleNormal="8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" sqref="I3"/>
    </sheetView>
  </sheetViews>
  <sheetFormatPr defaultColWidth="9.140625" defaultRowHeight="15"/>
  <cols>
    <col min="1" max="1" width="73.00390625" style="3" customWidth="1"/>
    <col min="2" max="2" width="28.421875" style="13" customWidth="1"/>
    <col min="3" max="3" width="21.28125" style="3" customWidth="1"/>
    <col min="4" max="4" width="22.140625" style="3" customWidth="1"/>
    <col min="5" max="5" width="20.421875" style="3" customWidth="1"/>
    <col min="6" max="6" width="15.8515625" style="3" customWidth="1"/>
    <col min="7" max="7" width="16.57421875" style="3" customWidth="1"/>
    <col min="8" max="8" width="9.140625" style="3" customWidth="1"/>
    <col min="9" max="9" width="15.421875" style="3" bestFit="1" customWidth="1"/>
    <col min="10" max="16384" width="9.140625" style="3" customWidth="1"/>
  </cols>
  <sheetData>
    <row r="1" spans="1:7" ht="47.25" customHeight="1">
      <c r="A1" s="53" t="s">
        <v>983</v>
      </c>
      <c r="B1" s="53"/>
      <c r="C1" s="53"/>
      <c r="D1" s="53"/>
      <c r="E1" s="53"/>
      <c r="F1" s="53"/>
      <c r="G1" s="53"/>
    </row>
    <row r="2" spans="1:7" ht="15.75">
      <c r="A2" s="52"/>
      <c r="B2" s="52"/>
      <c r="C2" s="52"/>
      <c r="D2" s="52"/>
      <c r="E2" s="52"/>
      <c r="G2" s="3" t="s">
        <v>275</v>
      </c>
    </row>
    <row r="3" spans="1:7" ht="45" customHeight="1">
      <c r="A3" s="48" t="s">
        <v>265</v>
      </c>
      <c r="B3" s="48" t="s">
        <v>266</v>
      </c>
      <c r="C3" s="49" t="s">
        <v>267</v>
      </c>
      <c r="D3" s="49" t="s">
        <v>269</v>
      </c>
      <c r="E3" s="49" t="s">
        <v>270</v>
      </c>
      <c r="F3" s="45" t="s">
        <v>268</v>
      </c>
      <c r="G3" s="45" t="s">
        <v>271</v>
      </c>
    </row>
    <row r="4" spans="1:7" ht="15" customHeight="1">
      <c r="A4" s="48"/>
      <c r="B4" s="48"/>
      <c r="C4" s="50"/>
      <c r="D4" s="50"/>
      <c r="E4" s="50"/>
      <c r="F4" s="46"/>
      <c r="G4" s="46"/>
    </row>
    <row r="5" spans="1:7" ht="21" customHeight="1">
      <c r="A5" s="48"/>
      <c r="B5" s="48"/>
      <c r="C5" s="51"/>
      <c r="D5" s="51"/>
      <c r="E5" s="51"/>
      <c r="F5" s="47"/>
      <c r="G5" s="47"/>
    </row>
    <row r="6" spans="1:7" ht="21" customHeight="1">
      <c r="A6" s="41" t="s">
        <v>277</v>
      </c>
      <c r="B6" s="17" t="s">
        <v>298</v>
      </c>
      <c r="C6" s="22">
        <v>6269239514.56</v>
      </c>
      <c r="D6" s="19">
        <v>29572737219.74</v>
      </c>
      <c r="E6" s="19">
        <v>7285233094.5</v>
      </c>
      <c r="F6" s="33">
        <f aca="true" t="shared" si="0" ref="F6:F11">E6/D6*100</f>
        <v>24.63496375180671</v>
      </c>
      <c r="G6" s="33">
        <f aca="true" t="shared" si="1" ref="G6:G11">E6/C6*100</f>
        <v>116.2060099567165</v>
      </c>
    </row>
    <row r="7" spans="1:7" ht="21" customHeight="1">
      <c r="A7" s="41" t="s">
        <v>278</v>
      </c>
      <c r="B7" s="17" t="s">
        <v>299</v>
      </c>
      <c r="C7" s="22">
        <v>3561202364.99</v>
      </c>
      <c r="D7" s="19">
        <v>17171412646</v>
      </c>
      <c r="E7" s="19">
        <v>4344424317.6</v>
      </c>
      <c r="F7" s="33">
        <f t="shared" si="0"/>
        <v>25.30033147046882</v>
      </c>
      <c r="G7" s="33">
        <f t="shared" si="1"/>
        <v>121.99318860140653</v>
      </c>
    </row>
    <row r="8" spans="1:7" ht="15.75">
      <c r="A8" s="42" t="s">
        <v>279</v>
      </c>
      <c r="B8" s="20" t="s">
        <v>300</v>
      </c>
      <c r="C8" s="18">
        <v>943053408.34</v>
      </c>
      <c r="D8" s="21">
        <v>4849403000</v>
      </c>
      <c r="E8" s="21">
        <v>1442092629.37</v>
      </c>
      <c r="F8" s="34">
        <f t="shared" si="0"/>
        <v>29.73752912203832</v>
      </c>
      <c r="G8" s="34">
        <f t="shared" si="1"/>
        <v>152.91738692810924</v>
      </c>
    </row>
    <row r="9" spans="1:9" ht="31.5">
      <c r="A9" s="42" t="s">
        <v>183</v>
      </c>
      <c r="B9" s="20" t="s">
        <v>301</v>
      </c>
      <c r="C9" s="18">
        <v>943053408.34</v>
      </c>
      <c r="D9" s="21">
        <v>4849403000</v>
      </c>
      <c r="E9" s="21">
        <v>1442092339.87</v>
      </c>
      <c r="F9" s="34">
        <f t="shared" si="0"/>
        <v>29.737523152231315</v>
      </c>
      <c r="G9" s="34">
        <f t="shared" si="1"/>
        <v>152.91735622995392</v>
      </c>
      <c r="I9" s="37"/>
    </row>
    <row r="10" spans="1:7" ht="47.25">
      <c r="A10" s="42" t="s">
        <v>280</v>
      </c>
      <c r="B10" s="20" t="s">
        <v>302</v>
      </c>
      <c r="C10" s="18">
        <v>959746736.84</v>
      </c>
      <c r="D10" s="21">
        <v>3633826000</v>
      </c>
      <c r="E10" s="21">
        <v>1220735910.82</v>
      </c>
      <c r="F10" s="34">
        <f t="shared" si="0"/>
        <v>33.59368089776451</v>
      </c>
      <c r="G10" s="34">
        <f t="shared" si="1"/>
        <v>127.19354637654887</v>
      </c>
    </row>
    <row r="11" spans="1:7" ht="47.25">
      <c r="A11" s="42" t="s">
        <v>281</v>
      </c>
      <c r="B11" s="20" t="s">
        <v>303</v>
      </c>
      <c r="C11" s="18">
        <v>-16693328.5</v>
      </c>
      <c r="D11" s="21">
        <v>1215577000</v>
      </c>
      <c r="E11" s="21">
        <v>221356429.05</v>
      </c>
      <c r="F11" s="34">
        <f t="shared" si="0"/>
        <v>18.20998826483226</v>
      </c>
      <c r="G11" s="34">
        <f t="shared" si="1"/>
        <v>-1326.0173311152419</v>
      </c>
    </row>
    <row r="12" spans="1:7" ht="94.5">
      <c r="A12" s="42" t="s">
        <v>282</v>
      </c>
      <c r="B12" s="20" t="s">
        <v>304</v>
      </c>
      <c r="C12" s="44">
        <v>0</v>
      </c>
      <c r="D12" s="21">
        <v>0</v>
      </c>
      <c r="E12" s="21">
        <v>289.5</v>
      </c>
      <c r="F12" s="35"/>
      <c r="G12" s="35"/>
    </row>
    <row r="13" spans="1:7" ht="15.75">
      <c r="A13" s="42" t="s">
        <v>283</v>
      </c>
      <c r="B13" s="20" t="s">
        <v>305</v>
      </c>
      <c r="C13" s="18">
        <v>2618148956.65</v>
      </c>
      <c r="D13" s="21">
        <v>12322009646</v>
      </c>
      <c r="E13" s="21">
        <v>2902331688.23</v>
      </c>
      <c r="F13" s="34">
        <f aca="true" t="shared" si="2" ref="F13:F75">E13/D13*100</f>
        <v>23.554044929449976</v>
      </c>
      <c r="G13" s="34">
        <f aca="true" t="shared" si="3" ref="G13:G75">E13/C13*100</f>
        <v>110.8543377892303</v>
      </c>
    </row>
    <row r="14" spans="1:7" ht="78.75">
      <c r="A14" s="42" t="s">
        <v>284</v>
      </c>
      <c r="B14" s="20" t="s">
        <v>306</v>
      </c>
      <c r="C14" s="18">
        <v>2580027850.96</v>
      </c>
      <c r="D14" s="21">
        <v>12028993948.2</v>
      </c>
      <c r="E14" s="21">
        <v>2863023930.22</v>
      </c>
      <c r="F14" s="34">
        <f t="shared" si="2"/>
        <v>23.80102560986339</v>
      </c>
      <c r="G14" s="34">
        <f t="shared" si="3"/>
        <v>110.96872187463791</v>
      </c>
    </row>
    <row r="15" spans="1:7" ht="110.25">
      <c r="A15" s="42" t="s">
        <v>285</v>
      </c>
      <c r="B15" s="20" t="s">
        <v>307</v>
      </c>
      <c r="C15" s="18">
        <v>15401412.42</v>
      </c>
      <c r="D15" s="21">
        <v>129760778.2</v>
      </c>
      <c r="E15" s="21">
        <v>16253606.21</v>
      </c>
      <c r="F15" s="34">
        <f t="shared" si="2"/>
        <v>12.525823623644083</v>
      </c>
      <c r="G15" s="34">
        <f t="shared" si="3"/>
        <v>105.5332184267292</v>
      </c>
    </row>
    <row r="16" spans="1:7" ht="47.25">
      <c r="A16" s="42" t="s">
        <v>286</v>
      </c>
      <c r="B16" s="20" t="s">
        <v>308</v>
      </c>
      <c r="C16" s="18">
        <v>10553439.82</v>
      </c>
      <c r="D16" s="21">
        <v>94409094.4</v>
      </c>
      <c r="E16" s="21">
        <v>10918814.37</v>
      </c>
      <c r="F16" s="34">
        <f t="shared" si="2"/>
        <v>11.565426444764201</v>
      </c>
      <c r="G16" s="34">
        <f t="shared" si="3"/>
        <v>103.4621370494535</v>
      </c>
    </row>
    <row r="17" spans="1:7" ht="78.75">
      <c r="A17" s="42" t="s">
        <v>287</v>
      </c>
      <c r="B17" s="20" t="s">
        <v>309</v>
      </c>
      <c r="C17" s="18">
        <v>12166253.45</v>
      </c>
      <c r="D17" s="21">
        <v>68845825.2</v>
      </c>
      <c r="E17" s="21">
        <v>12135337.43</v>
      </c>
      <c r="F17" s="34">
        <f t="shared" si="2"/>
        <v>17.626831249021034</v>
      </c>
      <c r="G17" s="34">
        <f t="shared" si="3"/>
        <v>99.74588709558735</v>
      </c>
    </row>
    <row r="18" spans="1:7" ht="31.5">
      <c r="A18" s="41" t="s">
        <v>288</v>
      </c>
      <c r="B18" s="17" t="s">
        <v>310</v>
      </c>
      <c r="C18" s="22">
        <v>845062933.5</v>
      </c>
      <c r="D18" s="19">
        <v>3655366853</v>
      </c>
      <c r="E18" s="19">
        <v>912055748.37</v>
      </c>
      <c r="F18" s="33">
        <f t="shared" si="2"/>
        <v>24.9511412957489</v>
      </c>
      <c r="G18" s="33">
        <f t="shared" si="3"/>
        <v>107.92755334712596</v>
      </c>
    </row>
    <row r="19" spans="1:7" ht="31.5">
      <c r="A19" s="42" t="s">
        <v>289</v>
      </c>
      <c r="B19" s="20" t="s">
        <v>311</v>
      </c>
      <c r="C19" s="18">
        <v>845062933.5</v>
      </c>
      <c r="D19" s="21">
        <v>3655366853</v>
      </c>
      <c r="E19" s="21">
        <v>912055748.37</v>
      </c>
      <c r="F19" s="34">
        <f t="shared" si="2"/>
        <v>24.9511412957489</v>
      </c>
      <c r="G19" s="34">
        <f t="shared" si="3"/>
        <v>107.92755334712596</v>
      </c>
    </row>
    <row r="20" spans="1:7" ht="31.5">
      <c r="A20" s="42" t="s">
        <v>290</v>
      </c>
      <c r="B20" s="20" t="s">
        <v>312</v>
      </c>
      <c r="C20" s="18">
        <v>134432529.76</v>
      </c>
      <c r="D20" s="21">
        <v>645888000</v>
      </c>
      <c r="E20" s="21">
        <v>121284265.95</v>
      </c>
      <c r="F20" s="34">
        <f t="shared" si="2"/>
        <v>18.77790978466855</v>
      </c>
      <c r="G20" s="34">
        <f t="shared" si="3"/>
        <v>90.2194328757531</v>
      </c>
    </row>
    <row r="21" spans="1:7" ht="110.25">
      <c r="A21" s="42" t="s">
        <v>291</v>
      </c>
      <c r="B21" s="20" t="s">
        <v>313</v>
      </c>
      <c r="C21" s="18">
        <v>74489406</v>
      </c>
      <c r="D21" s="21">
        <v>148946752.62</v>
      </c>
      <c r="E21" s="21">
        <v>74900537.2</v>
      </c>
      <c r="F21" s="34">
        <f t="shared" si="2"/>
        <v>50.28678764893236</v>
      </c>
      <c r="G21" s="34">
        <f t="shared" si="3"/>
        <v>100.55193244526612</v>
      </c>
    </row>
    <row r="22" spans="1:7" ht="31.5">
      <c r="A22" s="42" t="s">
        <v>292</v>
      </c>
      <c r="B22" s="20" t="s">
        <v>314</v>
      </c>
      <c r="C22" s="18">
        <v>3439816</v>
      </c>
      <c r="D22" s="21">
        <v>43701000</v>
      </c>
      <c r="E22" s="21">
        <v>13936351</v>
      </c>
      <c r="F22" s="34">
        <f t="shared" si="2"/>
        <v>31.890233633097644</v>
      </c>
      <c r="G22" s="34">
        <f t="shared" si="3"/>
        <v>405.1481532733146</v>
      </c>
    </row>
    <row r="23" spans="1:7" ht="126">
      <c r="A23" s="42" t="s">
        <v>293</v>
      </c>
      <c r="B23" s="20" t="s">
        <v>315</v>
      </c>
      <c r="C23" s="18">
        <v>0</v>
      </c>
      <c r="D23" s="21">
        <v>185773247.38</v>
      </c>
      <c r="E23" s="21">
        <v>37231578.03</v>
      </c>
      <c r="F23" s="34">
        <f t="shared" si="2"/>
        <v>20.041409920472912</v>
      </c>
      <c r="G23" s="35"/>
    </row>
    <row r="24" spans="1:7" ht="63">
      <c r="A24" s="42" t="s">
        <v>294</v>
      </c>
      <c r="B24" s="20" t="s">
        <v>316</v>
      </c>
      <c r="C24" s="18">
        <v>220079512.38</v>
      </c>
      <c r="D24" s="21">
        <v>904438085</v>
      </c>
      <c r="E24" s="21">
        <v>247207229.17</v>
      </c>
      <c r="F24" s="34">
        <f t="shared" si="2"/>
        <v>27.33268681072845</v>
      </c>
      <c r="G24" s="34">
        <f t="shared" si="3"/>
        <v>112.32632537969276</v>
      </c>
    </row>
    <row r="25" spans="1:7" ht="78.75">
      <c r="A25" s="42" t="s">
        <v>295</v>
      </c>
      <c r="B25" s="20" t="s">
        <v>317</v>
      </c>
      <c r="C25" s="18">
        <v>3844514.27</v>
      </c>
      <c r="D25" s="21">
        <v>9424611</v>
      </c>
      <c r="E25" s="21">
        <v>2470762.17</v>
      </c>
      <c r="F25" s="34">
        <f t="shared" si="2"/>
        <v>26.216065257229182</v>
      </c>
      <c r="G25" s="34">
        <f t="shared" si="3"/>
        <v>64.26721287732403</v>
      </c>
    </row>
    <row r="26" spans="1:7" ht="63">
      <c r="A26" s="42" t="s">
        <v>296</v>
      </c>
      <c r="B26" s="20" t="s">
        <v>318</v>
      </c>
      <c r="C26" s="18">
        <v>448347815.87</v>
      </c>
      <c r="D26" s="21">
        <v>1892057528</v>
      </c>
      <c r="E26" s="21">
        <v>460368890.33</v>
      </c>
      <c r="F26" s="34">
        <f t="shared" si="2"/>
        <v>24.33165395434002</v>
      </c>
      <c r="G26" s="34">
        <f t="shared" si="3"/>
        <v>102.6811939379416</v>
      </c>
    </row>
    <row r="27" spans="1:7" ht="63">
      <c r="A27" s="42" t="s">
        <v>297</v>
      </c>
      <c r="B27" s="20" t="s">
        <v>319</v>
      </c>
      <c r="C27" s="18">
        <v>-39570660.78</v>
      </c>
      <c r="D27" s="21">
        <v>-174862371</v>
      </c>
      <c r="E27" s="21">
        <v>-45343865.48</v>
      </c>
      <c r="F27" s="34">
        <f t="shared" si="2"/>
        <v>25.931173883030556</v>
      </c>
      <c r="G27" s="34">
        <f t="shared" si="3"/>
        <v>114.58960903406981</v>
      </c>
    </row>
    <row r="28" spans="1:7" ht="15.75">
      <c r="A28" s="41" t="s">
        <v>320</v>
      </c>
      <c r="B28" s="17" t="s">
        <v>355</v>
      </c>
      <c r="C28" s="22">
        <v>546263088.38</v>
      </c>
      <c r="D28" s="19">
        <v>2336371070</v>
      </c>
      <c r="E28" s="19">
        <v>533813387.83</v>
      </c>
      <c r="F28" s="33">
        <f t="shared" si="2"/>
        <v>22.84797114141633</v>
      </c>
      <c r="G28" s="33">
        <f t="shared" si="3"/>
        <v>97.7209332252485</v>
      </c>
    </row>
    <row r="29" spans="1:7" ht="31.5">
      <c r="A29" s="42" t="s">
        <v>321</v>
      </c>
      <c r="B29" s="20" t="s">
        <v>356</v>
      </c>
      <c r="C29" s="18">
        <v>339732668.24</v>
      </c>
      <c r="D29" s="21">
        <v>1518620000</v>
      </c>
      <c r="E29" s="21">
        <v>327402950.89</v>
      </c>
      <c r="F29" s="34">
        <f t="shared" si="2"/>
        <v>21.55924134345656</v>
      </c>
      <c r="G29" s="34">
        <f t="shared" si="3"/>
        <v>96.37075898120877</v>
      </c>
    </row>
    <row r="30" spans="1:7" ht="31.5">
      <c r="A30" s="42" t="s">
        <v>322</v>
      </c>
      <c r="B30" s="20" t="s">
        <v>357</v>
      </c>
      <c r="C30" s="18">
        <v>228734453.12</v>
      </c>
      <c r="D30" s="21">
        <v>1032662000</v>
      </c>
      <c r="E30" s="21">
        <v>214709664.1</v>
      </c>
      <c r="F30" s="34">
        <f t="shared" si="2"/>
        <v>20.7918625939562</v>
      </c>
      <c r="G30" s="34">
        <f t="shared" si="3"/>
        <v>93.86852796826273</v>
      </c>
    </row>
    <row r="31" spans="1:7" ht="31.5">
      <c r="A31" s="42" t="s">
        <v>322</v>
      </c>
      <c r="B31" s="20" t="s">
        <v>358</v>
      </c>
      <c r="C31" s="18">
        <v>228697160.76</v>
      </c>
      <c r="D31" s="21">
        <v>1032662000</v>
      </c>
      <c r="E31" s="21">
        <v>214688739.46</v>
      </c>
      <c r="F31" s="34">
        <f t="shared" si="2"/>
        <v>20.789836312365516</v>
      </c>
      <c r="G31" s="34">
        <f t="shared" si="3"/>
        <v>93.87468508421898</v>
      </c>
    </row>
    <row r="32" spans="1:7" ht="47.25">
      <c r="A32" s="42" t="s">
        <v>323</v>
      </c>
      <c r="B32" s="20" t="s">
        <v>359</v>
      </c>
      <c r="C32" s="18">
        <v>37292.36</v>
      </c>
      <c r="D32" s="21">
        <v>0</v>
      </c>
      <c r="E32" s="21">
        <v>20924.64</v>
      </c>
      <c r="F32" s="35"/>
      <c r="G32" s="34">
        <f t="shared" si="3"/>
        <v>56.109723278440946</v>
      </c>
    </row>
    <row r="33" spans="1:7" ht="47.25">
      <c r="A33" s="42" t="s">
        <v>324</v>
      </c>
      <c r="B33" s="20" t="s">
        <v>360</v>
      </c>
      <c r="C33" s="18">
        <v>73469805.08</v>
      </c>
      <c r="D33" s="21">
        <v>485958000</v>
      </c>
      <c r="E33" s="21">
        <v>106421798.99</v>
      </c>
      <c r="F33" s="34">
        <f t="shared" si="2"/>
        <v>21.899382043304154</v>
      </c>
      <c r="G33" s="34">
        <f t="shared" si="3"/>
        <v>144.85107027862554</v>
      </c>
    </row>
    <row r="34" spans="1:7" ht="63">
      <c r="A34" s="42" t="s">
        <v>325</v>
      </c>
      <c r="B34" s="20" t="s">
        <v>361</v>
      </c>
      <c r="C34" s="18">
        <v>73278477.66</v>
      </c>
      <c r="D34" s="21">
        <v>485958000</v>
      </c>
      <c r="E34" s="21">
        <v>106240647.17</v>
      </c>
      <c r="F34" s="34">
        <f t="shared" si="2"/>
        <v>21.862104784775642</v>
      </c>
      <c r="G34" s="34">
        <f t="shared" si="3"/>
        <v>144.98206098513538</v>
      </c>
    </row>
    <row r="35" spans="1:7" ht="47.25">
      <c r="A35" s="42" t="s">
        <v>326</v>
      </c>
      <c r="B35" s="20" t="s">
        <v>362</v>
      </c>
      <c r="C35" s="18">
        <v>191327.42</v>
      </c>
      <c r="D35" s="21">
        <v>0</v>
      </c>
      <c r="E35" s="21">
        <v>181151.82</v>
      </c>
      <c r="F35" s="35"/>
      <c r="G35" s="34">
        <f t="shared" si="3"/>
        <v>94.6815777895296</v>
      </c>
    </row>
    <row r="36" spans="1:7" ht="31.5">
      <c r="A36" s="42" t="s">
        <v>327</v>
      </c>
      <c r="B36" s="20" t="s">
        <v>363</v>
      </c>
      <c r="C36" s="18">
        <v>37528410.04</v>
      </c>
      <c r="D36" s="21">
        <v>0</v>
      </c>
      <c r="E36" s="21">
        <v>6271487.8</v>
      </c>
      <c r="F36" s="35"/>
      <c r="G36" s="34">
        <f t="shared" si="3"/>
        <v>16.711306962686344</v>
      </c>
    </row>
    <row r="37" spans="1:7" ht="31.5">
      <c r="A37" s="42" t="s">
        <v>328</v>
      </c>
      <c r="B37" s="20" t="s">
        <v>364</v>
      </c>
      <c r="C37" s="18">
        <v>179625001.16</v>
      </c>
      <c r="D37" s="21">
        <v>755565187</v>
      </c>
      <c r="E37" s="21">
        <v>172906789.74</v>
      </c>
      <c r="F37" s="34">
        <f t="shared" si="2"/>
        <v>22.8844304521934</v>
      </c>
      <c r="G37" s="34">
        <f t="shared" si="3"/>
        <v>96.25986840550344</v>
      </c>
    </row>
    <row r="38" spans="1:7" ht="31.5">
      <c r="A38" s="42" t="s">
        <v>328</v>
      </c>
      <c r="B38" s="20" t="s">
        <v>365</v>
      </c>
      <c r="C38" s="18">
        <v>179454117.4</v>
      </c>
      <c r="D38" s="21">
        <v>755436643</v>
      </c>
      <c r="E38" s="21">
        <v>172866844.19</v>
      </c>
      <c r="F38" s="34">
        <f t="shared" si="2"/>
        <v>22.883036690344923</v>
      </c>
      <c r="G38" s="34">
        <f t="shared" si="3"/>
        <v>96.32927162361112</v>
      </c>
    </row>
    <row r="39" spans="1:7" ht="47.25">
      <c r="A39" s="42" t="s">
        <v>329</v>
      </c>
      <c r="B39" s="20" t="s">
        <v>366</v>
      </c>
      <c r="C39" s="18">
        <v>170883.76</v>
      </c>
      <c r="D39" s="21">
        <v>128544</v>
      </c>
      <c r="E39" s="21">
        <v>39945.55</v>
      </c>
      <c r="F39" s="34">
        <f t="shared" si="2"/>
        <v>31.075390527757037</v>
      </c>
      <c r="G39" s="34">
        <f t="shared" si="3"/>
        <v>23.37586087759305</v>
      </c>
    </row>
    <row r="40" spans="1:7" ht="15.75">
      <c r="A40" s="42" t="s">
        <v>330</v>
      </c>
      <c r="B40" s="20" t="s">
        <v>367</v>
      </c>
      <c r="C40" s="18">
        <v>21211212.78</v>
      </c>
      <c r="D40" s="21">
        <v>44155542</v>
      </c>
      <c r="E40" s="21">
        <v>26536435.83</v>
      </c>
      <c r="F40" s="34">
        <f t="shared" si="2"/>
        <v>60.09763356545368</v>
      </c>
      <c r="G40" s="34">
        <f t="shared" si="3"/>
        <v>125.10569812877996</v>
      </c>
    </row>
    <row r="41" spans="1:7" ht="15.75">
      <c r="A41" s="42" t="s">
        <v>330</v>
      </c>
      <c r="B41" s="20" t="s">
        <v>368</v>
      </c>
      <c r="C41" s="18">
        <v>20793882.56</v>
      </c>
      <c r="D41" s="21">
        <v>44131342</v>
      </c>
      <c r="E41" s="21">
        <v>26473969.84</v>
      </c>
      <c r="F41" s="34">
        <f t="shared" si="2"/>
        <v>59.98904325184582</v>
      </c>
      <c r="G41" s="34">
        <f t="shared" si="3"/>
        <v>127.31614581168435</v>
      </c>
    </row>
    <row r="42" spans="1:7" ht="31.5">
      <c r="A42" s="42" t="s">
        <v>331</v>
      </c>
      <c r="B42" s="20" t="s">
        <v>369</v>
      </c>
      <c r="C42" s="18">
        <v>417330.22</v>
      </c>
      <c r="D42" s="21">
        <v>24200</v>
      </c>
      <c r="E42" s="21">
        <v>62465.99</v>
      </c>
      <c r="F42" s="34">
        <f t="shared" si="2"/>
        <v>258.1239256198347</v>
      </c>
      <c r="G42" s="34">
        <f t="shared" si="3"/>
        <v>14.968000639876976</v>
      </c>
    </row>
    <row r="43" spans="1:7" ht="31.5">
      <c r="A43" s="42" t="s">
        <v>332</v>
      </c>
      <c r="B43" s="20" t="s">
        <v>370</v>
      </c>
      <c r="C43" s="18">
        <v>5694206.2</v>
      </c>
      <c r="D43" s="21">
        <v>18030341</v>
      </c>
      <c r="E43" s="21">
        <v>6967211.37</v>
      </c>
      <c r="F43" s="34">
        <f t="shared" si="2"/>
        <v>38.64159513122908</v>
      </c>
      <c r="G43" s="34">
        <f t="shared" si="3"/>
        <v>122.35614807907729</v>
      </c>
    </row>
    <row r="44" spans="1:7" ht="31.5">
      <c r="A44" s="42" t="s">
        <v>333</v>
      </c>
      <c r="B44" s="20" t="s">
        <v>371</v>
      </c>
      <c r="C44" s="18">
        <v>4257995.87</v>
      </c>
      <c r="D44" s="21">
        <v>13332381</v>
      </c>
      <c r="E44" s="21">
        <v>5176945.23</v>
      </c>
      <c r="F44" s="34">
        <f t="shared" si="2"/>
        <v>38.829862647939635</v>
      </c>
      <c r="G44" s="34">
        <f t="shared" si="3"/>
        <v>121.58173441347186</v>
      </c>
    </row>
    <row r="45" spans="1:7" ht="31.5">
      <c r="A45" s="42" t="s">
        <v>937</v>
      </c>
      <c r="B45" s="20" t="s">
        <v>372</v>
      </c>
      <c r="C45" s="18">
        <v>1436210.33</v>
      </c>
      <c r="D45" s="21">
        <v>4697960</v>
      </c>
      <c r="E45" s="21">
        <v>1790266.14</v>
      </c>
      <c r="F45" s="34">
        <f t="shared" si="2"/>
        <v>38.10730912992022</v>
      </c>
      <c r="G45" s="34">
        <f t="shared" si="3"/>
        <v>124.65208629992237</v>
      </c>
    </row>
    <row r="46" spans="1:7" ht="15.75">
      <c r="A46" s="41" t="s">
        <v>334</v>
      </c>
      <c r="B46" s="17" t="s">
        <v>373</v>
      </c>
      <c r="C46" s="22">
        <v>809319275.92</v>
      </c>
      <c r="D46" s="19">
        <v>4481992720.84</v>
      </c>
      <c r="E46" s="19">
        <v>1018605135.41</v>
      </c>
      <c r="F46" s="33">
        <f t="shared" si="2"/>
        <v>22.72661288970359</v>
      </c>
      <c r="G46" s="33">
        <f t="shared" si="3"/>
        <v>125.85949275112627</v>
      </c>
    </row>
    <row r="47" spans="1:7" ht="15.75">
      <c r="A47" s="42" t="s">
        <v>335</v>
      </c>
      <c r="B47" s="20" t="s">
        <v>374</v>
      </c>
      <c r="C47" s="18">
        <v>2892400.09</v>
      </c>
      <c r="D47" s="21">
        <v>200893722</v>
      </c>
      <c r="E47" s="21">
        <v>9099890.46</v>
      </c>
      <c r="F47" s="34">
        <f t="shared" si="2"/>
        <v>4.529703750523375</v>
      </c>
      <c r="G47" s="34">
        <f t="shared" si="3"/>
        <v>314.6138216307413</v>
      </c>
    </row>
    <row r="48" spans="1:7" ht="47.25">
      <c r="A48" s="42" t="s">
        <v>336</v>
      </c>
      <c r="B48" s="20" t="s">
        <v>375</v>
      </c>
      <c r="C48" s="18">
        <v>2062807.59</v>
      </c>
      <c r="D48" s="21">
        <v>145280471</v>
      </c>
      <c r="E48" s="21">
        <v>6261868.25</v>
      </c>
      <c r="F48" s="34">
        <f t="shared" si="2"/>
        <v>4.310192696167677</v>
      </c>
      <c r="G48" s="34">
        <f t="shared" si="3"/>
        <v>303.5604619818177</v>
      </c>
    </row>
    <row r="49" spans="1:7" ht="47.25">
      <c r="A49" s="42" t="s">
        <v>337</v>
      </c>
      <c r="B49" s="20" t="s">
        <v>376</v>
      </c>
      <c r="C49" s="18">
        <v>317754.47</v>
      </c>
      <c r="D49" s="21">
        <v>26580341</v>
      </c>
      <c r="E49" s="21">
        <v>1152079.5</v>
      </c>
      <c r="F49" s="34">
        <f t="shared" si="2"/>
        <v>4.334329269891609</v>
      </c>
      <c r="G49" s="34">
        <f t="shared" si="3"/>
        <v>362.56909304847863</v>
      </c>
    </row>
    <row r="50" spans="1:7" ht="47.25">
      <c r="A50" s="42" t="s">
        <v>338</v>
      </c>
      <c r="B50" s="20" t="s">
        <v>377</v>
      </c>
      <c r="C50" s="18">
        <v>511838.03</v>
      </c>
      <c r="D50" s="21">
        <v>29032910</v>
      </c>
      <c r="E50" s="21">
        <v>1685942.71</v>
      </c>
      <c r="F50" s="34">
        <f t="shared" si="2"/>
        <v>5.807005601574213</v>
      </c>
      <c r="G50" s="34">
        <f t="shared" si="3"/>
        <v>329.389887265704</v>
      </c>
    </row>
    <row r="51" spans="1:7" ht="15.75">
      <c r="A51" s="42" t="s">
        <v>339</v>
      </c>
      <c r="B51" s="20" t="s">
        <v>378</v>
      </c>
      <c r="C51" s="18">
        <v>538648219.24</v>
      </c>
      <c r="D51" s="21">
        <v>2621247000</v>
      </c>
      <c r="E51" s="21">
        <v>635060285.27</v>
      </c>
      <c r="F51" s="34">
        <f t="shared" si="2"/>
        <v>24.227411047871488</v>
      </c>
      <c r="G51" s="34">
        <f t="shared" si="3"/>
        <v>117.89889255849235</v>
      </c>
    </row>
    <row r="52" spans="1:7" ht="31.5">
      <c r="A52" s="42" t="s">
        <v>340</v>
      </c>
      <c r="B52" s="20" t="s">
        <v>379</v>
      </c>
      <c r="C52" s="18">
        <v>530138128.33</v>
      </c>
      <c r="D52" s="21">
        <v>2571443307</v>
      </c>
      <c r="E52" s="21">
        <v>622680696.64</v>
      </c>
      <c r="F52" s="34">
        <f t="shared" si="2"/>
        <v>24.215221659561166</v>
      </c>
      <c r="G52" s="34">
        <f t="shared" si="3"/>
        <v>117.45631249001471</v>
      </c>
    </row>
    <row r="53" spans="1:7" ht="31.5">
      <c r="A53" s="42" t="s">
        <v>341</v>
      </c>
      <c r="B53" s="20" t="s">
        <v>380</v>
      </c>
      <c r="C53" s="18">
        <v>8510090.91</v>
      </c>
      <c r="D53" s="21">
        <v>49803693</v>
      </c>
      <c r="E53" s="21">
        <v>12379588.63</v>
      </c>
      <c r="F53" s="34">
        <f t="shared" si="2"/>
        <v>24.85676841273598</v>
      </c>
      <c r="G53" s="34">
        <f t="shared" si="3"/>
        <v>145.46952272217266</v>
      </c>
    </row>
    <row r="54" spans="1:7" ht="15.75">
      <c r="A54" s="42" t="s">
        <v>342</v>
      </c>
      <c r="B54" s="20" t="s">
        <v>381</v>
      </c>
      <c r="C54" s="18">
        <v>98820168.08</v>
      </c>
      <c r="D54" s="21">
        <v>852231000</v>
      </c>
      <c r="E54" s="21">
        <v>99799028.4</v>
      </c>
      <c r="F54" s="34">
        <f t="shared" si="2"/>
        <v>11.710326003161116</v>
      </c>
      <c r="G54" s="34">
        <f t="shared" si="3"/>
        <v>100.9905471109982</v>
      </c>
    </row>
    <row r="55" spans="1:7" ht="15.75">
      <c r="A55" s="42" t="s">
        <v>343</v>
      </c>
      <c r="B55" s="20" t="s">
        <v>382</v>
      </c>
      <c r="C55" s="18">
        <v>80376568.85</v>
      </c>
      <c r="D55" s="21">
        <v>206599000</v>
      </c>
      <c r="E55" s="21">
        <v>49931910.07</v>
      </c>
      <c r="F55" s="34">
        <f t="shared" si="2"/>
        <v>24.168514886325685</v>
      </c>
      <c r="G55" s="34">
        <f t="shared" si="3"/>
        <v>62.122470247745596</v>
      </c>
    </row>
    <row r="56" spans="1:7" ht="15.75">
      <c r="A56" s="42" t="s">
        <v>344</v>
      </c>
      <c r="B56" s="20" t="s">
        <v>383</v>
      </c>
      <c r="C56" s="18">
        <v>18443599.23</v>
      </c>
      <c r="D56" s="21">
        <v>645632000</v>
      </c>
      <c r="E56" s="21">
        <v>49867118.33</v>
      </c>
      <c r="F56" s="34">
        <f t="shared" si="2"/>
        <v>7.723768079958862</v>
      </c>
      <c r="G56" s="34">
        <f t="shared" si="3"/>
        <v>270.37628452090365</v>
      </c>
    </row>
    <row r="57" spans="1:7" ht="15.75">
      <c r="A57" s="42" t="s">
        <v>345</v>
      </c>
      <c r="B57" s="20" t="s">
        <v>384</v>
      </c>
      <c r="C57" s="18">
        <v>2085882.16</v>
      </c>
      <c r="D57" s="21">
        <v>7794000</v>
      </c>
      <c r="E57" s="21">
        <v>1994445.3</v>
      </c>
      <c r="F57" s="34">
        <f t="shared" si="2"/>
        <v>25.589495765973822</v>
      </c>
      <c r="G57" s="34">
        <f t="shared" si="3"/>
        <v>95.61639378515994</v>
      </c>
    </row>
    <row r="58" spans="1:7" ht="15.75">
      <c r="A58" s="42" t="s">
        <v>346</v>
      </c>
      <c r="B58" s="20" t="s">
        <v>385</v>
      </c>
      <c r="C58" s="18">
        <v>166872606.35</v>
      </c>
      <c r="D58" s="21">
        <v>799826998.84</v>
      </c>
      <c r="E58" s="21">
        <v>272651485.98</v>
      </c>
      <c r="F58" s="34">
        <f t="shared" si="2"/>
        <v>34.08880750155098</v>
      </c>
      <c r="G58" s="34">
        <f t="shared" si="3"/>
        <v>163.38900191211644</v>
      </c>
    </row>
    <row r="59" spans="1:7" ht="15.75">
      <c r="A59" s="42" t="s">
        <v>347</v>
      </c>
      <c r="B59" s="20" t="s">
        <v>386</v>
      </c>
      <c r="C59" s="18">
        <v>159393811.45</v>
      </c>
      <c r="D59" s="21">
        <v>585689253</v>
      </c>
      <c r="E59" s="21">
        <v>255651416.65</v>
      </c>
      <c r="F59" s="34">
        <f t="shared" si="2"/>
        <v>43.64966837627803</v>
      </c>
      <c r="G59" s="34">
        <f t="shared" si="3"/>
        <v>160.38980078608316</v>
      </c>
    </row>
    <row r="60" spans="1:7" ht="31.5">
      <c r="A60" s="42" t="s">
        <v>348</v>
      </c>
      <c r="B60" s="20" t="s">
        <v>387</v>
      </c>
      <c r="C60" s="18">
        <v>98812517.22</v>
      </c>
      <c r="D60" s="21">
        <v>365397524</v>
      </c>
      <c r="E60" s="21">
        <v>175255361.16</v>
      </c>
      <c r="F60" s="34">
        <f t="shared" si="2"/>
        <v>47.96293068477388</v>
      </c>
      <c r="G60" s="34">
        <f t="shared" si="3"/>
        <v>177.3614984119924</v>
      </c>
    </row>
    <row r="61" spans="1:7" ht="31.5">
      <c r="A61" s="42" t="s">
        <v>349</v>
      </c>
      <c r="B61" s="20" t="s">
        <v>388</v>
      </c>
      <c r="C61" s="18">
        <v>27750741.6</v>
      </c>
      <c r="D61" s="21">
        <v>94161115</v>
      </c>
      <c r="E61" s="21">
        <v>31874451.57</v>
      </c>
      <c r="F61" s="34">
        <f t="shared" si="2"/>
        <v>33.85097082803236</v>
      </c>
      <c r="G61" s="34">
        <f t="shared" si="3"/>
        <v>114.85981898948603</v>
      </c>
    </row>
    <row r="62" spans="1:7" ht="31.5">
      <c r="A62" s="42" t="s">
        <v>350</v>
      </c>
      <c r="B62" s="20" t="s">
        <v>389</v>
      </c>
      <c r="C62" s="18">
        <v>32830552.63</v>
      </c>
      <c r="D62" s="21">
        <v>126130614</v>
      </c>
      <c r="E62" s="21">
        <v>48521603.92</v>
      </c>
      <c r="F62" s="34">
        <f t="shared" si="2"/>
        <v>38.46933141861975</v>
      </c>
      <c r="G62" s="34">
        <f t="shared" si="3"/>
        <v>147.7940516775273</v>
      </c>
    </row>
    <row r="63" spans="1:7" ht="15.75">
      <c r="A63" s="42" t="s">
        <v>351</v>
      </c>
      <c r="B63" s="20" t="s">
        <v>390</v>
      </c>
      <c r="C63" s="18">
        <v>7478794.9</v>
      </c>
      <c r="D63" s="21">
        <v>214137745.84</v>
      </c>
      <c r="E63" s="21">
        <v>17000069.33</v>
      </c>
      <c r="F63" s="34">
        <f t="shared" si="2"/>
        <v>7.93884761573149</v>
      </c>
      <c r="G63" s="34">
        <f t="shared" si="3"/>
        <v>227.31027601786482</v>
      </c>
    </row>
    <row r="64" spans="1:7" ht="31.5">
      <c r="A64" s="42" t="s">
        <v>352</v>
      </c>
      <c r="B64" s="20" t="s">
        <v>391</v>
      </c>
      <c r="C64" s="18">
        <v>3423900.87</v>
      </c>
      <c r="D64" s="21">
        <v>69991335</v>
      </c>
      <c r="E64" s="21">
        <v>5824618.73</v>
      </c>
      <c r="F64" s="34">
        <f t="shared" si="2"/>
        <v>8.321914034072933</v>
      </c>
      <c r="G64" s="34">
        <f t="shared" si="3"/>
        <v>170.11645345912132</v>
      </c>
    </row>
    <row r="65" spans="1:7" ht="31.5">
      <c r="A65" s="42" t="s">
        <v>353</v>
      </c>
      <c r="B65" s="20" t="s">
        <v>392</v>
      </c>
      <c r="C65" s="18">
        <v>2312934.82</v>
      </c>
      <c r="D65" s="21">
        <v>78890484.84</v>
      </c>
      <c r="E65" s="21">
        <v>7293810.29</v>
      </c>
      <c r="F65" s="34">
        <f t="shared" si="2"/>
        <v>9.245487975885533</v>
      </c>
      <c r="G65" s="34">
        <f t="shared" si="3"/>
        <v>315.3487174359717</v>
      </c>
    </row>
    <row r="66" spans="1:7" ht="31.5">
      <c r="A66" s="42" t="s">
        <v>354</v>
      </c>
      <c r="B66" s="20" t="s">
        <v>393</v>
      </c>
      <c r="C66" s="18">
        <v>1741959.21</v>
      </c>
      <c r="D66" s="21">
        <v>65255926</v>
      </c>
      <c r="E66" s="21">
        <v>3881640.31</v>
      </c>
      <c r="F66" s="34">
        <f t="shared" si="2"/>
        <v>5.948333811093264</v>
      </c>
      <c r="G66" s="34">
        <f t="shared" si="3"/>
        <v>222.83187159129864</v>
      </c>
    </row>
    <row r="67" spans="1:7" ht="31.5">
      <c r="A67" s="41" t="s">
        <v>394</v>
      </c>
      <c r="B67" s="17" t="s">
        <v>430</v>
      </c>
      <c r="C67" s="22">
        <v>3972102.58</v>
      </c>
      <c r="D67" s="19">
        <v>14380000</v>
      </c>
      <c r="E67" s="19">
        <v>1577116.06</v>
      </c>
      <c r="F67" s="33">
        <f t="shared" si="2"/>
        <v>10.967427399165508</v>
      </c>
      <c r="G67" s="33">
        <f t="shared" si="3"/>
        <v>39.704816988890556</v>
      </c>
    </row>
    <row r="68" spans="1:7" ht="15.75">
      <c r="A68" s="42" t="s">
        <v>395</v>
      </c>
      <c r="B68" s="20" t="s">
        <v>431</v>
      </c>
      <c r="C68" s="18">
        <v>3939983.03</v>
      </c>
      <c r="D68" s="21">
        <v>13805000</v>
      </c>
      <c r="E68" s="21">
        <v>1560618.6</v>
      </c>
      <c r="F68" s="34">
        <f t="shared" si="2"/>
        <v>11.304734516479536</v>
      </c>
      <c r="G68" s="34">
        <f t="shared" si="3"/>
        <v>39.60977974059955</v>
      </c>
    </row>
    <row r="69" spans="1:7" ht="15.75">
      <c r="A69" s="42" t="s">
        <v>396</v>
      </c>
      <c r="B69" s="20" t="s">
        <v>432</v>
      </c>
      <c r="C69" s="18">
        <v>992487.93</v>
      </c>
      <c r="D69" s="21">
        <v>7619000</v>
      </c>
      <c r="E69" s="21">
        <v>953938.47</v>
      </c>
      <c r="F69" s="34">
        <f t="shared" si="2"/>
        <v>12.5205206720042</v>
      </c>
      <c r="G69" s="34">
        <f t="shared" si="3"/>
        <v>96.11587619005098</v>
      </c>
    </row>
    <row r="70" spans="1:7" ht="31.5">
      <c r="A70" s="42" t="s">
        <v>397</v>
      </c>
      <c r="B70" s="20" t="s">
        <v>433</v>
      </c>
      <c r="C70" s="18">
        <v>2947495.1</v>
      </c>
      <c r="D70" s="21">
        <v>6186000</v>
      </c>
      <c r="E70" s="21">
        <v>606680.13</v>
      </c>
      <c r="F70" s="34">
        <f t="shared" si="2"/>
        <v>9.807308923375365</v>
      </c>
      <c r="G70" s="34">
        <f t="shared" si="3"/>
        <v>20.582905464372104</v>
      </c>
    </row>
    <row r="71" spans="1:7" ht="31.5">
      <c r="A71" s="42" t="s">
        <v>398</v>
      </c>
      <c r="B71" s="20" t="s">
        <v>434</v>
      </c>
      <c r="C71" s="18">
        <v>32119.55</v>
      </c>
      <c r="D71" s="21">
        <v>575000</v>
      </c>
      <c r="E71" s="21">
        <v>16497.46</v>
      </c>
      <c r="F71" s="34">
        <f t="shared" si="2"/>
        <v>2.869123478260869</v>
      </c>
      <c r="G71" s="34">
        <f t="shared" si="3"/>
        <v>51.36267475727399</v>
      </c>
    </row>
    <row r="72" spans="1:7" ht="15.75">
      <c r="A72" s="42" t="s">
        <v>399</v>
      </c>
      <c r="B72" s="20" t="s">
        <v>435</v>
      </c>
      <c r="C72" s="18">
        <v>32118.75</v>
      </c>
      <c r="D72" s="21">
        <v>575000</v>
      </c>
      <c r="E72" s="21">
        <v>16496.66</v>
      </c>
      <c r="F72" s="34">
        <f t="shared" si="2"/>
        <v>2.868984347826087</v>
      </c>
      <c r="G72" s="34">
        <f t="shared" si="3"/>
        <v>51.36146331971201</v>
      </c>
    </row>
    <row r="73" spans="1:7" ht="31.5">
      <c r="A73" s="42" t="s">
        <v>400</v>
      </c>
      <c r="B73" s="20" t="s">
        <v>436</v>
      </c>
      <c r="C73" s="18">
        <v>0.8</v>
      </c>
      <c r="D73" s="21">
        <v>0</v>
      </c>
      <c r="E73" s="21">
        <v>0.8</v>
      </c>
      <c r="F73" s="35"/>
      <c r="G73" s="34">
        <f t="shared" si="3"/>
        <v>100</v>
      </c>
    </row>
    <row r="74" spans="1:7" ht="15.75">
      <c r="A74" s="41" t="s">
        <v>401</v>
      </c>
      <c r="B74" s="17" t="s">
        <v>437</v>
      </c>
      <c r="C74" s="22">
        <v>40891336.31</v>
      </c>
      <c r="D74" s="19">
        <v>219891745</v>
      </c>
      <c r="E74" s="19">
        <v>53578482.79</v>
      </c>
      <c r="F74" s="33">
        <f t="shared" si="2"/>
        <v>24.3658454709157</v>
      </c>
      <c r="G74" s="33">
        <f t="shared" si="3"/>
        <v>131.02649026634364</v>
      </c>
    </row>
    <row r="75" spans="1:7" ht="31.5">
      <c r="A75" s="42" t="s">
        <v>402</v>
      </c>
      <c r="B75" s="20" t="s">
        <v>438</v>
      </c>
      <c r="C75" s="18">
        <v>21744106.65</v>
      </c>
      <c r="D75" s="21">
        <v>97029155</v>
      </c>
      <c r="E75" s="21">
        <v>19958888.68</v>
      </c>
      <c r="F75" s="34">
        <f t="shared" si="2"/>
        <v>20.56999123613928</v>
      </c>
      <c r="G75" s="34">
        <f t="shared" si="3"/>
        <v>91.78987668366683</v>
      </c>
    </row>
    <row r="76" spans="1:7" ht="47.25">
      <c r="A76" s="42" t="s">
        <v>403</v>
      </c>
      <c r="B76" s="20" t="s">
        <v>439</v>
      </c>
      <c r="C76" s="18">
        <v>21744106.65</v>
      </c>
      <c r="D76" s="21">
        <v>97029155</v>
      </c>
      <c r="E76" s="21">
        <v>19958888.68</v>
      </c>
      <c r="F76" s="34">
        <f aca="true" t="shared" si="4" ref="F76:F139">E76/D76*100</f>
        <v>20.56999123613928</v>
      </c>
      <c r="G76" s="34">
        <f aca="true" t="shared" si="5" ref="G76:G139">E76/C76*100</f>
        <v>91.78987668366683</v>
      </c>
    </row>
    <row r="77" spans="1:7" ht="47.25">
      <c r="A77" s="42" t="s">
        <v>404</v>
      </c>
      <c r="B77" s="20" t="s">
        <v>440</v>
      </c>
      <c r="C77" s="18">
        <v>224273</v>
      </c>
      <c r="D77" s="21">
        <v>420590</v>
      </c>
      <c r="E77" s="21">
        <v>85148.9</v>
      </c>
      <c r="F77" s="34">
        <f t="shared" si="4"/>
        <v>20.245108062483652</v>
      </c>
      <c r="G77" s="34">
        <f t="shared" si="5"/>
        <v>37.96662995545607</v>
      </c>
    </row>
    <row r="78" spans="1:7" ht="63">
      <c r="A78" s="42" t="s">
        <v>405</v>
      </c>
      <c r="B78" s="20" t="s">
        <v>441</v>
      </c>
      <c r="C78" s="18">
        <v>224273</v>
      </c>
      <c r="D78" s="21">
        <v>420590</v>
      </c>
      <c r="E78" s="21">
        <v>85148.9</v>
      </c>
      <c r="F78" s="34">
        <f t="shared" si="4"/>
        <v>20.245108062483652</v>
      </c>
      <c r="G78" s="34">
        <f t="shared" si="5"/>
        <v>37.96662995545607</v>
      </c>
    </row>
    <row r="79" spans="1:7" ht="63">
      <c r="A79" s="42" t="s">
        <v>406</v>
      </c>
      <c r="B79" s="20" t="s">
        <v>442</v>
      </c>
      <c r="C79" s="18">
        <v>56350</v>
      </c>
      <c r="D79" s="21">
        <v>120000</v>
      </c>
      <c r="E79" s="21">
        <v>133400</v>
      </c>
      <c r="F79" s="34">
        <f t="shared" si="4"/>
        <v>111.16666666666666</v>
      </c>
      <c r="G79" s="34">
        <f t="shared" si="5"/>
        <v>236.73469387755102</v>
      </c>
    </row>
    <row r="80" spans="1:7" ht="31.5">
      <c r="A80" s="42" t="s">
        <v>407</v>
      </c>
      <c r="B80" s="20" t="s">
        <v>443</v>
      </c>
      <c r="C80" s="18">
        <v>18866606.66</v>
      </c>
      <c r="D80" s="21">
        <v>122322000</v>
      </c>
      <c r="E80" s="21">
        <v>33401045.21</v>
      </c>
      <c r="F80" s="34">
        <f t="shared" si="4"/>
        <v>27.305836407187588</v>
      </c>
      <c r="G80" s="34">
        <f t="shared" si="5"/>
        <v>177.0379051831041</v>
      </c>
    </row>
    <row r="81" spans="1:7" ht="94.5">
      <c r="A81" s="42" t="s">
        <v>408</v>
      </c>
      <c r="B81" s="20" t="s">
        <v>444</v>
      </c>
      <c r="C81" s="18">
        <v>79254.29</v>
      </c>
      <c r="D81" s="21">
        <v>315000</v>
      </c>
      <c r="E81" s="21">
        <v>65688.83</v>
      </c>
      <c r="F81" s="34">
        <f t="shared" si="4"/>
        <v>20.853596825396824</v>
      </c>
      <c r="G81" s="34">
        <f t="shared" si="5"/>
        <v>82.88362686739103</v>
      </c>
    </row>
    <row r="82" spans="1:7" ht="47.25">
      <c r="A82" s="42" t="s">
        <v>409</v>
      </c>
      <c r="B82" s="20" t="s">
        <v>445</v>
      </c>
      <c r="C82" s="18">
        <v>6511547.57</v>
      </c>
      <c r="D82" s="21">
        <v>60000000</v>
      </c>
      <c r="E82" s="21">
        <v>20681204.38</v>
      </c>
      <c r="F82" s="34">
        <f t="shared" si="4"/>
        <v>34.468673966666664</v>
      </c>
      <c r="G82" s="34">
        <f t="shared" si="5"/>
        <v>317.608128600372</v>
      </c>
    </row>
    <row r="83" spans="1:7" ht="47.25">
      <c r="A83" s="42" t="s">
        <v>410</v>
      </c>
      <c r="B83" s="20" t="s">
        <v>446</v>
      </c>
      <c r="C83" s="18">
        <v>7705250</v>
      </c>
      <c r="D83" s="21">
        <v>43250000</v>
      </c>
      <c r="E83" s="21">
        <v>7209052</v>
      </c>
      <c r="F83" s="34">
        <f t="shared" si="4"/>
        <v>16.66832832369942</v>
      </c>
      <c r="G83" s="34">
        <f t="shared" si="5"/>
        <v>93.5602608611012</v>
      </c>
    </row>
    <row r="84" spans="1:7" ht="63">
      <c r="A84" s="42" t="s">
        <v>411</v>
      </c>
      <c r="B84" s="20" t="s">
        <v>447</v>
      </c>
      <c r="C84" s="18">
        <v>7705250</v>
      </c>
      <c r="D84" s="21">
        <v>43250000</v>
      </c>
      <c r="E84" s="21">
        <v>7209052</v>
      </c>
      <c r="F84" s="34">
        <f t="shared" si="4"/>
        <v>16.66832832369942</v>
      </c>
      <c r="G84" s="34">
        <f t="shared" si="5"/>
        <v>93.5602608611012</v>
      </c>
    </row>
    <row r="85" spans="1:7" ht="31.5">
      <c r="A85" s="42" t="s">
        <v>412</v>
      </c>
      <c r="B85" s="20" t="s">
        <v>448</v>
      </c>
      <c r="C85" s="18">
        <v>160135</v>
      </c>
      <c r="D85" s="21">
        <v>410000</v>
      </c>
      <c r="E85" s="21">
        <v>258100</v>
      </c>
      <c r="F85" s="34">
        <f t="shared" si="4"/>
        <v>62.951219512195124</v>
      </c>
      <c r="G85" s="34">
        <f t="shared" si="5"/>
        <v>161.1765073219471</v>
      </c>
    </row>
    <row r="86" spans="1:7" ht="78.75">
      <c r="A86" s="42" t="s">
        <v>413</v>
      </c>
      <c r="B86" s="20" t="s">
        <v>449</v>
      </c>
      <c r="C86" s="18">
        <v>34400</v>
      </c>
      <c r="D86" s="21">
        <v>170000</v>
      </c>
      <c r="E86" s="21">
        <v>23200</v>
      </c>
      <c r="F86" s="34">
        <f t="shared" si="4"/>
        <v>13.647058823529413</v>
      </c>
      <c r="G86" s="34">
        <f t="shared" si="5"/>
        <v>67.44186046511628</v>
      </c>
    </row>
    <row r="87" spans="1:7" ht="47.25">
      <c r="A87" s="42" t="s">
        <v>414</v>
      </c>
      <c r="B87" s="20" t="s">
        <v>450</v>
      </c>
      <c r="C87" s="18">
        <v>48300</v>
      </c>
      <c r="D87" s="21">
        <v>162000</v>
      </c>
      <c r="E87" s="21">
        <v>45700</v>
      </c>
      <c r="F87" s="34">
        <f t="shared" si="4"/>
        <v>28.209876543209877</v>
      </c>
      <c r="G87" s="34">
        <f t="shared" si="5"/>
        <v>94.61697722567288</v>
      </c>
    </row>
    <row r="88" spans="1:7" ht="78.75">
      <c r="A88" s="42" t="s">
        <v>415</v>
      </c>
      <c r="B88" s="20" t="s">
        <v>451</v>
      </c>
      <c r="C88" s="18">
        <v>5000</v>
      </c>
      <c r="D88" s="21">
        <v>137000</v>
      </c>
      <c r="E88" s="21">
        <v>0</v>
      </c>
      <c r="F88" s="35">
        <f t="shared" si="4"/>
        <v>0</v>
      </c>
      <c r="G88" s="35">
        <f t="shared" si="5"/>
        <v>0</v>
      </c>
    </row>
    <row r="89" spans="1:7" ht="63">
      <c r="A89" s="42" t="s">
        <v>416</v>
      </c>
      <c r="B89" s="20" t="s">
        <v>452</v>
      </c>
      <c r="C89" s="18">
        <v>3487975</v>
      </c>
      <c r="D89" s="21">
        <v>15000000</v>
      </c>
      <c r="E89" s="21">
        <v>3805200</v>
      </c>
      <c r="F89" s="34">
        <f t="shared" si="4"/>
        <v>25.368000000000002</v>
      </c>
      <c r="G89" s="34">
        <f t="shared" si="5"/>
        <v>109.09481862685368</v>
      </c>
    </row>
    <row r="90" spans="1:7" ht="173.25">
      <c r="A90" s="42" t="s">
        <v>417</v>
      </c>
      <c r="B90" s="20" t="s">
        <v>453</v>
      </c>
      <c r="C90" s="18">
        <v>3487975</v>
      </c>
      <c r="D90" s="21">
        <v>15000000</v>
      </c>
      <c r="E90" s="21">
        <v>3805200</v>
      </c>
      <c r="F90" s="34">
        <f t="shared" si="4"/>
        <v>25.368000000000002</v>
      </c>
      <c r="G90" s="34">
        <f t="shared" si="5"/>
        <v>109.09481862685368</v>
      </c>
    </row>
    <row r="91" spans="1:7" ht="31.5">
      <c r="A91" s="42" t="s">
        <v>418</v>
      </c>
      <c r="B91" s="20" t="s">
        <v>454</v>
      </c>
      <c r="C91" s="18">
        <v>141144.8</v>
      </c>
      <c r="D91" s="21">
        <v>870000</v>
      </c>
      <c r="E91" s="21">
        <v>235000</v>
      </c>
      <c r="F91" s="34">
        <f t="shared" si="4"/>
        <v>27.011494252873565</v>
      </c>
      <c r="G91" s="34">
        <f t="shared" si="5"/>
        <v>166.49568386508042</v>
      </c>
    </row>
    <row r="92" spans="1:7" ht="63">
      <c r="A92" s="42" t="s">
        <v>419</v>
      </c>
      <c r="B92" s="20" t="s">
        <v>455</v>
      </c>
      <c r="C92" s="18">
        <v>323600</v>
      </c>
      <c r="D92" s="21">
        <v>1226000</v>
      </c>
      <c r="E92" s="21">
        <v>253600</v>
      </c>
      <c r="F92" s="34">
        <f t="shared" si="4"/>
        <v>20.68515497553018</v>
      </c>
      <c r="G92" s="34">
        <f t="shared" si="5"/>
        <v>78.36835599505562</v>
      </c>
    </row>
    <row r="93" spans="1:7" ht="94.5">
      <c r="A93" s="42" t="s">
        <v>420</v>
      </c>
      <c r="B93" s="20" t="s">
        <v>456</v>
      </c>
      <c r="C93" s="18">
        <v>213200</v>
      </c>
      <c r="D93" s="21">
        <v>938000</v>
      </c>
      <c r="E93" s="21">
        <v>204800</v>
      </c>
      <c r="F93" s="34">
        <f t="shared" si="4"/>
        <v>21.83368869936034</v>
      </c>
      <c r="G93" s="34">
        <f t="shared" si="5"/>
        <v>96.06003752345215</v>
      </c>
    </row>
    <row r="94" spans="1:7" ht="78.75">
      <c r="A94" s="42" t="s">
        <v>421</v>
      </c>
      <c r="B94" s="20" t="s">
        <v>457</v>
      </c>
      <c r="C94" s="18">
        <v>110400</v>
      </c>
      <c r="D94" s="21">
        <v>288000</v>
      </c>
      <c r="E94" s="21">
        <v>48800</v>
      </c>
      <c r="F94" s="34">
        <f t="shared" si="4"/>
        <v>16.944444444444446</v>
      </c>
      <c r="G94" s="34">
        <f t="shared" si="5"/>
        <v>44.20289855072464</v>
      </c>
    </row>
    <row r="95" spans="1:7" ht="31.5">
      <c r="A95" s="42" t="s">
        <v>422</v>
      </c>
      <c r="B95" s="20" t="s">
        <v>458</v>
      </c>
      <c r="C95" s="18">
        <v>52500</v>
      </c>
      <c r="D95" s="21">
        <v>252000</v>
      </c>
      <c r="E95" s="21">
        <v>42000</v>
      </c>
      <c r="F95" s="34">
        <f t="shared" si="4"/>
        <v>16.666666666666664</v>
      </c>
      <c r="G95" s="34">
        <f t="shared" si="5"/>
        <v>80</v>
      </c>
    </row>
    <row r="96" spans="1:7" ht="78.75">
      <c r="A96" s="42" t="s">
        <v>423</v>
      </c>
      <c r="B96" s="20" t="s">
        <v>459</v>
      </c>
      <c r="C96" s="18">
        <v>52500</v>
      </c>
      <c r="D96" s="21">
        <v>252000</v>
      </c>
      <c r="E96" s="21">
        <v>42000</v>
      </c>
      <c r="F96" s="34">
        <f t="shared" si="4"/>
        <v>16.666666666666664</v>
      </c>
      <c r="G96" s="34">
        <f t="shared" si="5"/>
        <v>80</v>
      </c>
    </row>
    <row r="97" spans="1:7" ht="63">
      <c r="A97" s="42" t="s">
        <v>424</v>
      </c>
      <c r="B97" s="20" t="s">
        <v>460</v>
      </c>
      <c r="C97" s="18">
        <v>3000</v>
      </c>
      <c r="D97" s="21">
        <v>100000</v>
      </c>
      <c r="E97" s="21">
        <v>52800</v>
      </c>
      <c r="F97" s="34">
        <f t="shared" si="4"/>
        <v>52.800000000000004</v>
      </c>
      <c r="G97" s="34">
        <f t="shared" si="5"/>
        <v>1760.0000000000002</v>
      </c>
    </row>
    <row r="98" spans="1:7" ht="78.75">
      <c r="A98" s="42" t="s">
        <v>425</v>
      </c>
      <c r="B98" s="20" t="s">
        <v>461</v>
      </c>
      <c r="C98" s="21">
        <v>0</v>
      </c>
      <c r="D98" s="21">
        <v>100000</v>
      </c>
      <c r="E98" s="21">
        <v>52800</v>
      </c>
      <c r="F98" s="34">
        <f t="shared" si="4"/>
        <v>52.800000000000004</v>
      </c>
      <c r="G98" s="35"/>
    </row>
    <row r="99" spans="1:7" ht="31.5">
      <c r="A99" s="42" t="s">
        <v>426</v>
      </c>
      <c r="B99" s="20" t="s">
        <v>462</v>
      </c>
      <c r="C99" s="21">
        <v>0</v>
      </c>
      <c r="D99" s="21">
        <v>15000</v>
      </c>
      <c r="E99" s="21">
        <v>10000</v>
      </c>
      <c r="F99" s="34">
        <f t="shared" si="4"/>
        <v>66.66666666666666</v>
      </c>
      <c r="G99" s="35"/>
    </row>
    <row r="100" spans="1:7" ht="78.75">
      <c r="A100" s="42" t="s">
        <v>427</v>
      </c>
      <c r="B100" s="20" t="s">
        <v>463</v>
      </c>
      <c r="C100" s="18">
        <v>89500</v>
      </c>
      <c r="D100" s="21">
        <v>50000</v>
      </c>
      <c r="E100" s="21">
        <v>637000</v>
      </c>
      <c r="F100" s="34">
        <f t="shared" si="4"/>
        <v>1274</v>
      </c>
      <c r="G100" s="34">
        <f t="shared" si="5"/>
        <v>711.731843575419</v>
      </c>
    </row>
    <row r="101" spans="1:7" ht="78.75">
      <c r="A101" s="42" t="s">
        <v>428</v>
      </c>
      <c r="B101" s="20" t="s">
        <v>464</v>
      </c>
      <c r="C101" s="18">
        <v>10000</v>
      </c>
      <c r="D101" s="21">
        <v>55000</v>
      </c>
      <c r="E101" s="21">
        <v>12500</v>
      </c>
      <c r="F101" s="34">
        <f t="shared" si="4"/>
        <v>22.727272727272727</v>
      </c>
      <c r="G101" s="34">
        <f t="shared" si="5"/>
        <v>125</v>
      </c>
    </row>
    <row r="102" spans="1:7" ht="63">
      <c r="A102" s="42" t="s">
        <v>429</v>
      </c>
      <c r="B102" s="20" t="s">
        <v>465</v>
      </c>
      <c r="C102" s="18">
        <v>215000</v>
      </c>
      <c r="D102" s="21">
        <v>310000</v>
      </c>
      <c r="E102" s="21">
        <v>70000</v>
      </c>
      <c r="F102" s="34">
        <f t="shared" si="4"/>
        <v>22.58064516129032</v>
      </c>
      <c r="G102" s="34">
        <f t="shared" si="5"/>
        <v>32.55813953488372</v>
      </c>
    </row>
    <row r="103" spans="1:7" ht="31.5">
      <c r="A103" s="41" t="s">
        <v>466</v>
      </c>
      <c r="B103" s="17" t="s">
        <v>492</v>
      </c>
      <c r="C103" s="22">
        <v>312651.82</v>
      </c>
      <c r="D103" s="19">
        <v>93981</v>
      </c>
      <c r="E103" s="19">
        <v>156317.65</v>
      </c>
      <c r="F103" s="33">
        <f t="shared" si="4"/>
        <v>166.328992030304</v>
      </c>
      <c r="G103" s="33">
        <f t="shared" si="5"/>
        <v>49.99735808350644</v>
      </c>
    </row>
    <row r="104" spans="1:7" ht="31.5">
      <c r="A104" s="42" t="s">
        <v>467</v>
      </c>
      <c r="B104" s="20" t="s">
        <v>493</v>
      </c>
      <c r="C104" s="23">
        <v>-2053.54</v>
      </c>
      <c r="D104" s="21">
        <v>1880</v>
      </c>
      <c r="E104" s="21">
        <v>7951.91</v>
      </c>
      <c r="F104" s="34">
        <f t="shared" si="4"/>
        <v>422.9739361702127</v>
      </c>
      <c r="G104" s="34">
        <f t="shared" si="5"/>
        <v>-387.2293697712243</v>
      </c>
    </row>
    <row r="105" spans="1:7" ht="31.5">
      <c r="A105" s="42" t="s">
        <v>938</v>
      </c>
      <c r="B105" s="24" t="s">
        <v>939</v>
      </c>
      <c r="C105" s="23">
        <v>0.11</v>
      </c>
      <c r="D105" s="21">
        <v>0</v>
      </c>
      <c r="E105" s="21">
        <v>0</v>
      </c>
      <c r="F105" s="35"/>
      <c r="G105" s="34">
        <f t="shared" si="5"/>
        <v>0</v>
      </c>
    </row>
    <row r="106" spans="1:7" ht="47.25">
      <c r="A106" s="42" t="s">
        <v>468</v>
      </c>
      <c r="B106" s="20" t="s">
        <v>494</v>
      </c>
      <c r="C106" s="23">
        <v>-2053.65</v>
      </c>
      <c r="D106" s="21">
        <v>1880</v>
      </c>
      <c r="E106" s="21">
        <v>7951.91</v>
      </c>
      <c r="F106" s="34">
        <f t="shared" si="4"/>
        <v>422.9739361702127</v>
      </c>
      <c r="G106" s="34">
        <f t="shared" si="5"/>
        <v>-387.2086285394298</v>
      </c>
    </row>
    <row r="107" spans="1:7" ht="15.75">
      <c r="A107" s="42" t="s">
        <v>469</v>
      </c>
      <c r="B107" s="20" t="s">
        <v>495</v>
      </c>
      <c r="C107" s="23">
        <v>37227.88</v>
      </c>
      <c r="D107" s="21">
        <v>0</v>
      </c>
      <c r="E107" s="21">
        <v>1229.99</v>
      </c>
      <c r="F107" s="35"/>
      <c r="G107" s="34">
        <f t="shared" si="5"/>
        <v>3.3039485460896514</v>
      </c>
    </row>
    <row r="108" spans="1:7" ht="15.75">
      <c r="A108" s="42" t="s">
        <v>470</v>
      </c>
      <c r="B108" s="20" t="s">
        <v>496</v>
      </c>
      <c r="C108" s="23">
        <v>22051.14</v>
      </c>
      <c r="D108" s="21">
        <v>0</v>
      </c>
      <c r="E108" s="21">
        <v>494.21</v>
      </c>
      <c r="F108" s="35"/>
      <c r="G108" s="34">
        <f t="shared" si="5"/>
        <v>2.241199321214232</v>
      </c>
    </row>
    <row r="109" spans="1:7" ht="15.75">
      <c r="A109" s="42" t="s">
        <v>940</v>
      </c>
      <c r="B109" s="24" t="s">
        <v>943</v>
      </c>
      <c r="C109" s="18">
        <v>633.82</v>
      </c>
      <c r="D109" s="21">
        <v>0</v>
      </c>
      <c r="E109" s="21">
        <v>0</v>
      </c>
      <c r="F109" s="35"/>
      <c r="G109" s="34">
        <f t="shared" si="5"/>
        <v>0</v>
      </c>
    </row>
    <row r="110" spans="1:7" ht="31.5">
      <c r="A110" s="42" t="s">
        <v>941</v>
      </c>
      <c r="B110" s="24" t="s">
        <v>944</v>
      </c>
      <c r="C110" s="18">
        <v>235.32</v>
      </c>
      <c r="D110" s="21">
        <v>0</v>
      </c>
      <c r="E110" s="21">
        <v>0</v>
      </c>
      <c r="F110" s="35"/>
      <c r="G110" s="35">
        <f t="shared" si="5"/>
        <v>0</v>
      </c>
    </row>
    <row r="111" spans="1:7" ht="31.5">
      <c r="A111" s="42" t="s">
        <v>942</v>
      </c>
      <c r="B111" s="24" t="s">
        <v>945</v>
      </c>
      <c r="C111" s="18">
        <v>398.5</v>
      </c>
      <c r="D111" s="21">
        <v>0</v>
      </c>
      <c r="E111" s="21">
        <v>0</v>
      </c>
      <c r="F111" s="35"/>
      <c r="G111" s="35">
        <f t="shared" si="5"/>
        <v>0</v>
      </c>
    </row>
    <row r="112" spans="1:7" ht="15.75">
      <c r="A112" s="42" t="s">
        <v>471</v>
      </c>
      <c r="B112" s="20" t="s">
        <v>497</v>
      </c>
      <c r="C112" s="18">
        <v>21415.82</v>
      </c>
      <c r="D112" s="21">
        <v>0</v>
      </c>
      <c r="E112" s="21">
        <v>270.28</v>
      </c>
      <c r="F112" s="35"/>
      <c r="G112" s="34">
        <f t="shared" si="5"/>
        <v>1.2620576751205417</v>
      </c>
    </row>
    <row r="113" spans="1:7" ht="15.75">
      <c r="A113" s="42" t="s">
        <v>472</v>
      </c>
      <c r="B113" s="20" t="s">
        <v>498</v>
      </c>
      <c r="C113" s="18">
        <v>1.5</v>
      </c>
      <c r="D113" s="21">
        <v>0</v>
      </c>
      <c r="E113" s="21">
        <v>223.93</v>
      </c>
      <c r="F113" s="35"/>
      <c r="G113" s="34">
        <f t="shared" si="5"/>
        <v>14928.666666666666</v>
      </c>
    </row>
    <row r="114" spans="1:7" ht="15.75">
      <c r="A114" s="42" t="s">
        <v>473</v>
      </c>
      <c r="B114" s="20" t="s">
        <v>499</v>
      </c>
      <c r="C114" s="18">
        <v>15176.74</v>
      </c>
      <c r="D114" s="21">
        <v>0</v>
      </c>
      <c r="E114" s="21">
        <v>735.78</v>
      </c>
      <c r="F114" s="35"/>
      <c r="G114" s="34">
        <f t="shared" si="5"/>
        <v>4.8480767279402555</v>
      </c>
    </row>
    <row r="115" spans="1:7" ht="78.75">
      <c r="A115" s="42" t="s">
        <v>946</v>
      </c>
      <c r="B115" s="24" t="s">
        <v>947</v>
      </c>
      <c r="C115" s="18">
        <v>72</v>
      </c>
      <c r="D115" s="21">
        <v>0</v>
      </c>
      <c r="E115" s="21">
        <v>0</v>
      </c>
      <c r="F115" s="35"/>
      <c r="G115" s="35">
        <f t="shared" si="5"/>
        <v>0</v>
      </c>
    </row>
    <row r="116" spans="1:7" ht="63">
      <c r="A116" s="42" t="s">
        <v>474</v>
      </c>
      <c r="B116" s="20" t="s">
        <v>500</v>
      </c>
      <c r="C116" s="18">
        <v>15104.74</v>
      </c>
      <c r="D116" s="21">
        <v>0</v>
      </c>
      <c r="E116" s="21">
        <v>735.78</v>
      </c>
      <c r="F116" s="35"/>
      <c r="G116" s="34">
        <f t="shared" si="5"/>
        <v>4.8711861309761035</v>
      </c>
    </row>
    <row r="117" spans="1:7" ht="15.75">
      <c r="A117" s="42" t="s">
        <v>475</v>
      </c>
      <c r="B117" s="20" t="s">
        <v>501</v>
      </c>
      <c r="C117" s="18">
        <v>287174.87</v>
      </c>
      <c r="D117" s="21">
        <v>77050</v>
      </c>
      <c r="E117" s="21">
        <v>142179.26</v>
      </c>
      <c r="F117" s="34">
        <f t="shared" si="4"/>
        <v>184.52856586632058</v>
      </c>
      <c r="G117" s="34">
        <f t="shared" si="5"/>
        <v>49.50964546445168</v>
      </c>
    </row>
    <row r="118" spans="1:7" ht="15.75">
      <c r="A118" s="42" t="s">
        <v>949</v>
      </c>
      <c r="B118" s="24" t="s">
        <v>950</v>
      </c>
      <c r="C118" s="18">
        <v>8269.18</v>
      </c>
      <c r="D118" s="21">
        <v>0</v>
      </c>
      <c r="E118" s="21">
        <v>0</v>
      </c>
      <c r="F118" s="34"/>
      <c r="G118" s="34">
        <f>E118/C118*100</f>
        <v>0</v>
      </c>
    </row>
    <row r="119" spans="1:7" ht="31.5">
      <c r="A119" s="42" t="s">
        <v>250</v>
      </c>
      <c r="B119" s="24" t="s">
        <v>948</v>
      </c>
      <c r="C119" s="18">
        <v>-9679.06</v>
      </c>
      <c r="D119" s="21">
        <v>0</v>
      </c>
      <c r="E119" s="21">
        <v>0</v>
      </c>
      <c r="F119" s="35"/>
      <c r="G119" s="35">
        <f t="shared" si="5"/>
        <v>0</v>
      </c>
    </row>
    <row r="120" spans="1:7" ht="15.75">
      <c r="A120" s="42" t="s">
        <v>476</v>
      </c>
      <c r="B120" s="20" t="s">
        <v>502</v>
      </c>
      <c r="C120" s="18">
        <v>-4080.8</v>
      </c>
      <c r="D120" s="21">
        <v>0</v>
      </c>
      <c r="E120" s="21">
        <v>25.99</v>
      </c>
      <c r="F120" s="35"/>
      <c r="G120" s="34">
        <f t="shared" si="5"/>
        <v>-0.636884924524603</v>
      </c>
    </row>
    <row r="121" spans="1:7" ht="31.5">
      <c r="A121" s="42" t="s">
        <v>477</v>
      </c>
      <c r="B121" s="20" t="s">
        <v>503</v>
      </c>
      <c r="C121" s="21">
        <v>0</v>
      </c>
      <c r="D121" s="21">
        <v>0</v>
      </c>
      <c r="E121" s="21">
        <v>235.77</v>
      </c>
      <c r="F121" s="34"/>
      <c r="G121" s="34"/>
    </row>
    <row r="122" spans="1:7" ht="31.5">
      <c r="A122" s="42" t="s">
        <v>478</v>
      </c>
      <c r="B122" s="20" t="s">
        <v>504</v>
      </c>
      <c r="C122" s="18">
        <v>292665.55</v>
      </c>
      <c r="D122" s="21">
        <v>77050</v>
      </c>
      <c r="E122" s="21">
        <v>141917.5</v>
      </c>
      <c r="F122" s="34">
        <f t="shared" si="4"/>
        <v>184.1888384166126</v>
      </c>
      <c r="G122" s="34">
        <f t="shared" si="5"/>
        <v>48.491358139008845</v>
      </c>
    </row>
    <row r="123" spans="1:7" ht="31.5">
      <c r="A123" s="42" t="s">
        <v>479</v>
      </c>
      <c r="B123" s="20" t="s">
        <v>505</v>
      </c>
      <c r="C123" s="18">
        <v>1966.25</v>
      </c>
      <c r="D123" s="21">
        <v>50</v>
      </c>
      <c r="E123" s="21">
        <v>0</v>
      </c>
      <c r="F123" s="35">
        <f t="shared" si="4"/>
        <v>0</v>
      </c>
      <c r="G123" s="34">
        <f t="shared" si="5"/>
        <v>0</v>
      </c>
    </row>
    <row r="124" spans="1:7" ht="31.5">
      <c r="A124" s="42" t="s">
        <v>480</v>
      </c>
      <c r="B124" s="20" t="s">
        <v>506</v>
      </c>
      <c r="C124" s="18">
        <v>283112.64</v>
      </c>
      <c r="D124" s="21">
        <v>76000</v>
      </c>
      <c r="E124" s="21">
        <v>142010.09</v>
      </c>
      <c r="F124" s="34">
        <f t="shared" si="4"/>
        <v>186.85538157894737</v>
      </c>
      <c r="G124" s="34">
        <f t="shared" si="5"/>
        <v>50.16027896175882</v>
      </c>
    </row>
    <row r="125" spans="1:7" ht="47.25">
      <c r="A125" s="42" t="s">
        <v>481</v>
      </c>
      <c r="B125" s="20" t="s">
        <v>507</v>
      </c>
      <c r="C125" s="18">
        <v>7586.66</v>
      </c>
      <c r="D125" s="21">
        <v>1000</v>
      </c>
      <c r="E125" s="21">
        <v>-92.59</v>
      </c>
      <c r="F125" s="34">
        <f t="shared" si="4"/>
        <v>-9.259</v>
      </c>
      <c r="G125" s="34">
        <f t="shared" si="5"/>
        <v>-1.2204316524003975</v>
      </c>
    </row>
    <row r="126" spans="1:7" ht="31.5">
      <c r="A126" s="42" t="s">
        <v>482</v>
      </c>
      <c r="B126" s="20" t="s">
        <v>508</v>
      </c>
      <c r="C126" s="18">
        <v>346.61</v>
      </c>
      <c r="D126" s="21">
        <v>1</v>
      </c>
      <c r="E126" s="21">
        <v>2591.94</v>
      </c>
      <c r="F126" s="34">
        <f t="shared" si="4"/>
        <v>259194</v>
      </c>
      <c r="G126" s="34">
        <f t="shared" si="5"/>
        <v>747.797236086668</v>
      </c>
    </row>
    <row r="127" spans="1:7" ht="15.75">
      <c r="A127" s="42" t="s">
        <v>483</v>
      </c>
      <c r="B127" s="20" t="s">
        <v>509</v>
      </c>
      <c r="C127" s="18">
        <v>346.61</v>
      </c>
      <c r="D127" s="21">
        <v>1</v>
      </c>
      <c r="E127" s="21">
        <v>2591.94</v>
      </c>
      <c r="F127" s="34">
        <f t="shared" si="4"/>
        <v>259194</v>
      </c>
      <c r="G127" s="34">
        <f t="shared" si="5"/>
        <v>747.797236086668</v>
      </c>
    </row>
    <row r="128" spans="1:7" ht="15.75">
      <c r="A128" s="42" t="s">
        <v>484</v>
      </c>
      <c r="B128" s="20" t="s">
        <v>510</v>
      </c>
      <c r="C128" s="18">
        <v>2073.23</v>
      </c>
      <c r="D128" s="21">
        <v>15050</v>
      </c>
      <c r="E128" s="21">
        <v>141.86</v>
      </c>
      <c r="F128" s="34">
        <f t="shared" si="4"/>
        <v>0.942591362126246</v>
      </c>
      <c r="G128" s="34">
        <f t="shared" si="5"/>
        <v>6.842463209581186</v>
      </c>
    </row>
    <row r="129" spans="1:7" ht="47.25">
      <c r="A129" s="42" t="s">
        <v>485</v>
      </c>
      <c r="B129" s="20" t="s">
        <v>511</v>
      </c>
      <c r="C129" s="18">
        <v>2022.23</v>
      </c>
      <c r="D129" s="21">
        <v>5050</v>
      </c>
      <c r="E129" s="21">
        <v>91.82</v>
      </c>
      <c r="F129" s="34">
        <f t="shared" si="4"/>
        <v>1.818217821782178</v>
      </c>
      <c r="G129" s="34">
        <f t="shared" si="5"/>
        <v>4.5405319869648855</v>
      </c>
    </row>
    <row r="130" spans="1:7" ht="63">
      <c r="A130" s="42" t="s">
        <v>486</v>
      </c>
      <c r="B130" s="20" t="s">
        <v>512</v>
      </c>
      <c r="C130" s="18">
        <v>19.9</v>
      </c>
      <c r="D130" s="21">
        <v>50</v>
      </c>
      <c r="E130" s="21">
        <v>0</v>
      </c>
      <c r="F130" s="35">
        <f t="shared" si="4"/>
        <v>0</v>
      </c>
      <c r="G130" s="35">
        <f t="shared" si="5"/>
        <v>0</v>
      </c>
    </row>
    <row r="131" spans="1:7" ht="63">
      <c r="A131" s="42" t="s">
        <v>487</v>
      </c>
      <c r="B131" s="20" t="s">
        <v>513</v>
      </c>
      <c r="C131" s="18">
        <v>2002.33</v>
      </c>
      <c r="D131" s="21">
        <v>5000</v>
      </c>
      <c r="E131" s="21">
        <v>91.82</v>
      </c>
      <c r="F131" s="34">
        <f t="shared" si="4"/>
        <v>1.8363999999999998</v>
      </c>
      <c r="G131" s="34">
        <f t="shared" si="5"/>
        <v>4.585657708769284</v>
      </c>
    </row>
    <row r="132" spans="1:7" ht="15.75">
      <c r="A132" s="42" t="s">
        <v>488</v>
      </c>
      <c r="B132" s="20" t="s">
        <v>514</v>
      </c>
      <c r="C132" s="18">
        <v>51</v>
      </c>
      <c r="D132" s="21">
        <v>10000</v>
      </c>
      <c r="E132" s="21">
        <v>50.04</v>
      </c>
      <c r="F132" s="34">
        <f t="shared" si="4"/>
        <v>0.5004</v>
      </c>
      <c r="G132" s="34">
        <f t="shared" si="5"/>
        <v>98.11764705882354</v>
      </c>
    </row>
    <row r="133" spans="1:7" ht="31.5">
      <c r="A133" s="42" t="s">
        <v>489</v>
      </c>
      <c r="B133" s="20" t="s">
        <v>515</v>
      </c>
      <c r="C133" s="18">
        <v>50</v>
      </c>
      <c r="D133" s="21">
        <v>0</v>
      </c>
      <c r="E133" s="21">
        <v>50</v>
      </c>
      <c r="F133" s="35"/>
      <c r="G133" s="34">
        <f t="shared" si="5"/>
        <v>100</v>
      </c>
    </row>
    <row r="134" spans="1:7" ht="31.5">
      <c r="A134" s="42" t="s">
        <v>490</v>
      </c>
      <c r="B134" s="20" t="s">
        <v>516</v>
      </c>
      <c r="C134" s="18">
        <v>1</v>
      </c>
      <c r="D134" s="21">
        <v>10000</v>
      </c>
      <c r="E134" s="21">
        <v>0.04</v>
      </c>
      <c r="F134" s="34">
        <f t="shared" si="4"/>
        <v>0.00039999999999999996</v>
      </c>
      <c r="G134" s="34">
        <f t="shared" si="5"/>
        <v>4</v>
      </c>
    </row>
    <row r="135" spans="1:7" ht="31.5">
      <c r="A135" s="42" t="s">
        <v>491</v>
      </c>
      <c r="B135" s="20" t="s">
        <v>517</v>
      </c>
      <c r="C135" s="18">
        <v>-12117.23</v>
      </c>
      <c r="D135" s="21">
        <v>0</v>
      </c>
      <c r="E135" s="21">
        <v>2222.69</v>
      </c>
      <c r="F135" s="35"/>
      <c r="G135" s="34">
        <f t="shared" si="5"/>
        <v>-18.343218705925366</v>
      </c>
    </row>
    <row r="136" spans="1:7" ht="31.5">
      <c r="A136" s="42" t="s">
        <v>491</v>
      </c>
      <c r="B136" s="20" t="s">
        <v>518</v>
      </c>
      <c r="C136" s="18">
        <v>-12117.23</v>
      </c>
      <c r="D136" s="21">
        <v>0</v>
      </c>
      <c r="E136" s="21">
        <v>2222.69</v>
      </c>
      <c r="F136" s="35"/>
      <c r="G136" s="34">
        <f t="shared" si="5"/>
        <v>-18.343218705925366</v>
      </c>
    </row>
    <row r="137" spans="1:37" s="32" customFormat="1" ht="47.25">
      <c r="A137" s="43" t="s">
        <v>519</v>
      </c>
      <c r="B137" s="38" t="s">
        <v>565</v>
      </c>
      <c r="C137" s="39">
        <v>183529032.82</v>
      </c>
      <c r="D137" s="40">
        <v>737567973.63</v>
      </c>
      <c r="E137" s="40">
        <v>148538382.14</v>
      </c>
      <c r="F137" s="33">
        <f t="shared" si="4"/>
        <v>20.13894141972521</v>
      </c>
      <c r="G137" s="33">
        <f t="shared" si="5"/>
        <v>80.93454199460756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7" ht="63">
      <c r="A138" s="42" t="s">
        <v>520</v>
      </c>
      <c r="B138" s="20" t="s">
        <v>566</v>
      </c>
      <c r="C138" s="25">
        <v>1000000</v>
      </c>
      <c r="D138" s="21">
        <v>30826845</v>
      </c>
      <c r="E138" s="21">
        <v>0</v>
      </c>
      <c r="F138" s="35">
        <f t="shared" si="4"/>
        <v>0</v>
      </c>
      <c r="G138" s="35">
        <f t="shared" si="5"/>
        <v>0</v>
      </c>
    </row>
    <row r="139" spans="1:7" ht="63">
      <c r="A139" s="42" t="s">
        <v>521</v>
      </c>
      <c r="B139" s="26" t="s">
        <v>567</v>
      </c>
      <c r="C139" s="27">
        <v>1000000</v>
      </c>
      <c r="D139" s="28">
        <v>30499000</v>
      </c>
      <c r="E139" s="21">
        <v>0</v>
      </c>
      <c r="F139" s="35">
        <f t="shared" si="4"/>
        <v>0</v>
      </c>
      <c r="G139" s="35">
        <f t="shared" si="5"/>
        <v>0</v>
      </c>
    </row>
    <row r="140" spans="1:7" ht="47.25">
      <c r="A140" s="42" t="s">
        <v>522</v>
      </c>
      <c r="B140" s="26" t="s">
        <v>568</v>
      </c>
      <c r="C140" s="21">
        <v>0</v>
      </c>
      <c r="D140" s="28">
        <v>232345</v>
      </c>
      <c r="E140" s="21">
        <v>0</v>
      </c>
      <c r="F140" s="35">
        <f aca="true" t="shared" si="6" ref="F140:F203">E140/D140*100</f>
        <v>0</v>
      </c>
      <c r="G140" s="35"/>
    </row>
    <row r="141" spans="1:7" ht="47.25">
      <c r="A141" s="42" t="s">
        <v>523</v>
      </c>
      <c r="B141" s="26" t="s">
        <v>569</v>
      </c>
      <c r="C141" s="21">
        <v>0</v>
      </c>
      <c r="D141" s="28">
        <v>95500</v>
      </c>
      <c r="E141" s="21">
        <v>0</v>
      </c>
      <c r="F141" s="35">
        <f t="shared" si="6"/>
        <v>0</v>
      </c>
      <c r="G141" s="35"/>
    </row>
    <row r="142" spans="1:7" ht="31.5">
      <c r="A142" s="42" t="s">
        <v>524</v>
      </c>
      <c r="B142" s="26" t="s">
        <v>570</v>
      </c>
      <c r="C142" s="21">
        <v>0</v>
      </c>
      <c r="D142" s="28">
        <v>114562</v>
      </c>
      <c r="E142" s="21">
        <v>0</v>
      </c>
      <c r="F142" s="35">
        <f t="shared" si="6"/>
        <v>0</v>
      </c>
      <c r="G142" s="35"/>
    </row>
    <row r="143" spans="1:7" ht="47.25">
      <c r="A143" s="42" t="s">
        <v>525</v>
      </c>
      <c r="B143" s="26" t="s">
        <v>571</v>
      </c>
      <c r="C143" s="21">
        <v>0</v>
      </c>
      <c r="D143" s="28">
        <v>114562</v>
      </c>
      <c r="E143" s="21">
        <v>0</v>
      </c>
      <c r="F143" s="35">
        <f t="shared" si="6"/>
        <v>0</v>
      </c>
      <c r="G143" s="35"/>
    </row>
    <row r="144" spans="1:7" ht="78.75">
      <c r="A144" s="42" t="s">
        <v>526</v>
      </c>
      <c r="B144" s="26" t="s">
        <v>572</v>
      </c>
      <c r="C144" s="27">
        <v>175850199.77</v>
      </c>
      <c r="D144" s="28">
        <v>676402927.75</v>
      </c>
      <c r="E144" s="21">
        <v>139196576.41</v>
      </c>
      <c r="F144" s="34">
        <f t="shared" si="6"/>
        <v>20.5789435112332</v>
      </c>
      <c r="G144" s="34">
        <f aca="true" t="shared" si="7" ref="G144:G203">E144/C144*100</f>
        <v>79.15633680943188</v>
      </c>
    </row>
    <row r="145" spans="1:7" ht="63">
      <c r="A145" s="42" t="s">
        <v>527</v>
      </c>
      <c r="B145" s="20" t="s">
        <v>573</v>
      </c>
      <c r="C145" s="29">
        <v>89231483.87</v>
      </c>
      <c r="D145" s="21">
        <v>354361637</v>
      </c>
      <c r="E145" s="21">
        <v>72188993.84</v>
      </c>
      <c r="F145" s="34">
        <f t="shared" si="6"/>
        <v>20.3715600963882</v>
      </c>
      <c r="G145" s="34">
        <f t="shared" si="7"/>
        <v>80.90081068826677</v>
      </c>
    </row>
    <row r="146" spans="1:7" ht="78.75">
      <c r="A146" s="42" t="s">
        <v>528</v>
      </c>
      <c r="B146" s="20" t="s">
        <v>574</v>
      </c>
      <c r="C146" s="18">
        <v>57232297.64</v>
      </c>
      <c r="D146" s="21">
        <v>221754136</v>
      </c>
      <c r="E146" s="21">
        <v>42285182.29</v>
      </c>
      <c r="F146" s="34">
        <f t="shared" si="6"/>
        <v>19.06849768520214</v>
      </c>
      <c r="G146" s="34">
        <f t="shared" si="7"/>
        <v>73.88342602629783</v>
      </c>
    </row>
    <row r="147" spans="1:7" ht="78.75">
      <c r="A147" s="42" t="s">
        <v>529</v>
      </c>
      <c r="B147" s="20" t="s">
        <v>575</v>
      </c>
      <c r="C147" s="18">
        <v>21002000.8</v>
      </c>
      <c r="D147" s="21">
        <v>70149661</v>
      </c>
      <c r="E147" s="21">
        <v>15967981.05</v>
      </c>
      <c r="F147" s="34">
        <f t="shared" si="6"/>
        <v>22.76273444856704</v>
      </c>
      <c r="G147" s="34">
        <f t="shared" si="7"/>
        <v>76.03076107872542</v>
      </c>
    </row>
    <row r="148" spans="1:7" ht="78.75">
      <c r="A148" s="42" t="s">
        <v>530</v>
      </c>
      <c r="B148" s="20" t="s">
        <v>576</v>
      </c>
      <c r="C148" s="18">
        <v>10997185.43</v>
      </c>
      <c r="D148" s="21">
        <v>62457840</v>
      </c>
      <c r="E148" s="21">
        <v>13935830.5</v>
      </c>
      <c r="F148" s="34">
        <f t="shared" si="6"/>
        <v>22.312379838944157</v>
      </c>
      <c r="G148" s="34">
        <f t="shared" si="7"/>
        <v>126.7217924868618</v>
      </c>
    </row>
    <row r="149" spans="1:7" ht="78.75">
      <c r="A149" s="42" t="s">
        <v>531</v>
      </c>
      <c r="B149" s="20" t="s">
        <v>577</v>
      </c>
      <c r="C149" s="18">
        <v>50277746.02</v>
      </c>
      <c r="D149" s="21">
        <v>172033946</v>
      </c>
      <c r="E149" s="21">
        <v>30122242.39</v>
      </c>
      <c r="F149" s="34">
        <f t="shared" si="6"/>
        <v>17.509475943776817</v>
      </c>
      <c r="G149" s="34">
        <f t="shared" si="7"/>
        <v>59.91168016564955</v>
      </c>
    </row>
    <row r="150" spans="1:7" ht="78.75">
      <c r="A150" s="42" t="s">
        <v>532</v>
      </c>
      <c r="B150" s="20" t="s">
        <v>578</v>
      </c>
      <c r="C150" s="18">
        <v>43062008.04</v>
      </c>
      <c r="D150" s="21">
        <v>140000000</v>
      </c>
      <c r="E150" s="21">
        <v>22244852.13</v>
      </c>
      <c r="F150" s="34">
        <f t="shared" si="6"/>
        <v>15.889180092857142</v>
      </c>
      <c r="G150" s="34">
        <f t="shared" si="7"/>
        <v>51.657721370858766</v>
      </c>
    </row>
    <row r="151" spans="1:7" ht="78.75">
      <c r="A151" s="42" t="s">
        <v>533</v>
      </c>
      <c r="B151" s="20" t="s">
        <v>579</v>
      </c>
      <c r="C151" s="18">
        <v>4230238.67</v>
      </c>
      <c r="D151" s="21">
        <v>17579464</v>
      </c>
      <c r="E151" s="21">
        <v>4625411.51</v>
      </c>
      <c r="F151" s="34">
        <f t="shared" si="6"/>
        <v>26.311447891699085</v>
      </c>
      <c r="G151" s="34">
        <f t="shared" si="7"/>
        <v>109.34162043391278</v>
      </c>
    </row>
    <row r="152" spans="1:7" ht="78.75">
      <c r="A152" s="42" t="s">
        <v>534</v>
      </c>
      <c r="B152" s="20" t="s">
        <v>580</v>
      </c>
      <c r="C152" s="18">
        <v>340619.7</v>
      </c>
      <c r="D152" s="21">
        <v>2321950</v>
      </c>
      <c r="E152" s="21">
        <v>390175.52</v>
      </c>
      <c r="F152" s="34">
        <f t="shared" si="6"/>
        <v>16.803786472576927</v>
      </c>
      <c r="G152" s="34">
        <f t="shared" si="7"/>
        <v>114.54872398748518</v>
      </c>
    </row>
    <row r="153" spans="1:7" ht="78.75">
      <c r="A153" s="42" t="s">
        <v>535</v>
      </c>
      <c r="B153" s="20" t="s">
        <v>581</v>
      </c>
      <c r="C153" s="18">
        <v>2442488.25</v>
      </c>
      <c r="D153" s="21">
        <v>10341982</v>
      </c>
      <c r="E153" s="21">
        <v>2604418.56</v>
      </c>
      <c r="F153" s="34">
        <f t="shared" si="6"/>
        <v>25.18297324439358</v>
      </c>
      <c r="G153" s="34">
        <f t="shared" si="7"/>
        <v>106.62972728732676</v>
      </c>
    </row>
    <row r="154" spans="1:7" ht="78.75">
      <c r="A154" s="42" t="s">
        <v>536</v>
      </c>
      <c r="B154" s="20" t="s">
        <v>582</v>
      </c>
      <c r="C154" s="18">
        <v>202391.36</v>
      </c>
      <c r="D154" s="21">
        <v>1790550</v>
      </c>
      <c r="E154" s="21">
        <v>257384.67</v>
      </c>
      <c r="F154" s="34">
        <f t="shared" si="6"/>
        <v>14.374615062410992</v>
      </c>
      <c r="G154" s="34">
        <f t="shared" si="7"/>
        <v>127.17176760905211</v>
      </c>
    </row>
    <row r="155" spans="1:7" ht="78.75">
      <c r="A155" s="42" t="s">
        <v>537</v>
      </c>
      <c r="B155" s="20" t="s">
        <v>583</v>
      </c>
      <c r="C155" s="18">
        <v>15964442.41</v>
      </c>
      <c r="D155" s="21">
        <v>64238205</v>
      </c>
      <c r="E155" s="21">
        <v>14129290.8</v>
      </c>
      <c r="F155" s="34">
        <f t="shared" si="6"/>
        <v>21.995151950463125</v>
      </c>
      <c r="G155" s="34">
        <f t="shared" si="7"/>
        <v>88.50475598915703</v>
      </c>
    </row>
    <row r="156" spans="1:7" ht="78.75">
      <c r="A156" s="42" t="s">
        <v>538</v>
      </c>
      <c r="B156" s="20" t="s">
        <v>584</v>
      </c>
      <c r="C156" s="18">
        <v>707498.29</v>
      </c>
      <c r="D156" s="21">
        <v>2905000</v>
      </c>
      <c r="E156" s="21">
        <v>939984.93</v>
      </c>
      <c r="F156" s="34">
        <f t="shared" si="6"/>
        <v>32.35748468158348</v>
      </c>
      <c r="G156" s="34">
        <f t="shared" si="7"/>
        <v>132.86038189576402</v>
      </c>
    </row>
    <row r="157" spans="1:7" ht="63">
      <c r="A157" s="42" t="s">
        <v>539</v>
      </c>
      <c r="B157" s="20" t="s">
        <v>585</v>
      </c>
      <c r="C157" s="18">
        <v>3989673.27</v>
      </c>
      <c r="D157" s="21">
        <v>16707765</v>
      </c>
      <c r="E157" s="21">
        <v>3270860.92</v>
      </c>
      <c r="F157" s="34">
        <f t="shared" si="6"/>
        <v>19.57689086481645</v>
      </c>
      <c r="G157" s="34">
        <f t="shared" si="7"/>
        <v>81.98317753473582</v>
      </c>
    </row>
    <row r="158" spans="1:7" ht="63">
      <c r="A158" s="42" t="s">
        <v>540</v>
      </c>
      <c r="B158" s="20" t="s">
        <v>586</v>
      </c>
      <c r="C158" s="18">
        <v>6991794.19</v>
      </c>
      <c r="D158" s="21">
        <v>25835394</v>
      </c>
      <c r="E158" s="21">
        <v>5768915.05</v>
      </c>
      <c r="F158" s="34">
        <f t="shared" si="6"/>
        <v>22.329502890492012</v>
      </c>
      <c r="G158" s="34">
        <f t="shared" si="7"/>
        <v>82.50979495722255</v>
      </c>
    </row>
    <row r="159" spans="1:7" ht="63">
      <c r="A159" s="42" t="s">
        <v>541</v>
      </c>
      <c r="B159" s="20" t="s">
        <v>587</v>
      </c>
      <c r="C159" s="18">
        <v>2232576.33</v>
      </c>
      <c r="D159" s="21">
        <v>9372585</v>
      </c>
      <c r="E159" s="21">
        <v>2277759.17</v>
      </c>
      <c r="F159" s="34">
        <f t="shared" si="6"/>
        <v>24.302358100780094</v>
      </c>
      <c r="G159" s="34">
        <f t="shared" si="7"/>
        <v>102.0237982188049</v>
      </c>
    </row>
    <row r="160" spans="1:7" ht="63">
      <c r="A160" s="42" t="s">
        <v>542</v>
      </c>
      <c r="B160" s="20" t="s">
        <v>588</v>
      </c>
      <c r="C160" s="18">
        <v>2042900.33</v>
      </c>
      <c r="D160" s="21">
        <v>9417461</v>
      </c>
      <c r="E160" s="21">
        <v>1871770.73</v>
      </c>
      <c r="F160" s="34">
        <f t="shared" si="6"/>
        <v>19.87553471153212</v>
      </c>
      <c r="G160" s="34">
        <f t="shared" si="7"/>
        <v>91.62320366358743</v>
      </c>
    </row>
    <row r="161" spans="1:7" ht="47.25">
      <c r="A161" s="42" t="s">
        <v>543</v>
      </c>
      <c r="B161" s="20" t="s">
        <v>589</v>
      </c>
      <c r="C161" s="18">
        <v>20376527.47</v>
      </c>
      <c r="D161" s="21">
        <v>85769139.75</v>
      </c>
      <c r="E161" s="21">
        <v>22756049.38</v>
      </c>
      <c r="F161" s="34">
        <f t="shared" si="6"/>
        <v>26.531744921692535</v>
      </c>
      <c r="G161" s="34">
        <f t="shared" si="7"/>
        <v>111.67775968453569</v>
      </c>
    </row>
    <row r="162" spans="1:7" ht="31.5">
      <c r="A162" s="42" t="s">
        <v>544</v>
      </c>
      <c r="B162" s="20" t="s">
        <v>590</v>
      </c>
      <c r="C162" s="18">
        <v>656118.87</v>
      </c>
      <c r="D162" s="21">
        <v>2403000</v>
      </c>
      <c r="E162" s="21">
        <v>991506.84</v>
      </c>
      <c r="F162" s="34">
        <f t="shared" si="6"/>
        <v>41.26120848938826</v>
      </c>
      <c r="G162" s="34">
        <f t="shared" si="7"/>
        <v>151.11695232908025</v>
      </c>
    </row>
    <row r="163" spans="1:7" ht="31.5">
      <c r="A163" s="42" t="s">
        <v>545</v>
      </c>
      <c r="B163" s="20" t="s">
        <v>591</v>
      </c>
      <c r="C163" s="18">
        <v>19392884.87</v>
      </c>
      <c r="D163" s="21">
        <v>81160981</v>
      </c>
      <c r="E163" s="21">
        <v>21088395.31</v>
      </c>
      <c r="F163" s="34">
        <f t="shared" si="6"/>
        <v>25.983415984092158</v>
      </c>
      <c r="G163" s="34">
        <f t="shared" si="7"/>
        <v>108.74295109451654</v>
      </c>
    </row>
    <row r="164" spans="1:7" ht="31.5">
      <c r="A164" s="42" t="s">
        <v>546</v>
      </c>
      <c r="B164" s="20" t="s">
        <v>592</v>
      </c>
      <c r="C164" s="18">
        <v>144602.56</v>
      </c>
      <c r="D164" s="21">
        <v>1253200</v>
      </c>
      <c r="E164" s="21">
        <v>389810</v>
      </c>
      <c r="F164" s="34">
        <f t="shared" si="6"/>
        <v>31.105170762847113</v>
      </c>
      <c r="G164" s="34">
        <f t="shared" si="7"/>
        <v>269.57337408134407</v>
      </c>
    </row>
    <row r="165" spans="1:7" ht="31.5">
      <c r="A165" s="42" t="s">
        <v>547</v>
      </c>
      <c r="B165" s="20" t="s">
        <v>593</v>
      </c>
      <c r="C165" s="18">
        <v>98980.55</v>
      </c>
      <c r="D165" s="21">
        <v>563852.75</v>
      </c>
      <c r="E165" s="21">
        <v>192030.91</v>
      </c>
      <c r="F165" s="34">
        <f t="shared" si="6"/>
        <v>34.056925323145094</v>
      </c>
      <c r="G165" s="34">
        <f t="shared" si="7"/>
        <v>194.00873201856322</v>
      </c>
    </row>
    <row r="166" spans="1:7" ht="31.5">
      <c r="A166" s="42" t="s">
        <v>548</v>
      </c>
      <c r="B166" s="20" t="s">
        <v>594</v>
      </c>
      <c r="C166" s="18">
        <v>83940.62</v>
      </c>
      <c r="D166" s="21">
        <v>388106</v>
      </c>
      <c r="E166" s="21">
        <v>94306.32</v>
      </c>
      <c r="F166" s="34">
        <f t="shared" si="6"/>
        <v>24.299114159533737</v>
      </c>
      <c r="G166" s="34">
        <f t="shared" si="7"/>
        <v>112.348848507433</v>
      </c>
    </row>
    <row r="167" spans="1:7" ht="47.25">
      <c r="A167" s="42" t="s">
        <v>549</v>
      </c>
      <c r="B167" s="20" t="s">
        <v>595</v>
      </c>
      <c r="C167" s="18">
        <v>-746.79</v>
      </c>
      <c r="D167" s="21">
        <v>0</v>
      </c>
      <c r="E167" s="21">
        <v>1.85</v>
      </c>
      <c r="F167" s="34"/>
      <c r="G167" s="34">
        <f>E167/C167*100</f>
        <v>-0.24772693796114037</v>
      </c>
    </row>
    <row r="168" spans="1:7" ht="47.25">
      <c r="A168" s="42" t="s">
        <v>550</v>
      </c>
      <c r="B168" s="20" t="s">
        <v>596</v>
      </c>
      <c r="C168" s="18">
        <v>-746.79</v>
      </c>
      <c r="D168" s="21">
        <v>0</v>
      </c>
      <c r="E168" s="21">
        <v>1.85</v>
      </c>
      <c r="F168" s="34"/>
      <c r="G168" s="34">
        <f>E168/C168*100</f>
        <v>-0.24772693796114037</v>
      </c>
    </row>
    <row r="169" spans="1:7" ht="94.5">
      <c r="A169" s="42" t="s">
        <v>551</v>
      </c>
      <c r="B169" s="20" t="s">
        <v>597</v>
      </c>
      <c r="C169" s="18">
        <v>19.87</v>
      </c>
      <c r="D169" s="21">
        <v>0</v>
      </c>
      <c r="E169" s="21">
        <v>1.85</v>
      </c>
      <c r="F169" s="34"/>
      <c r="G169" s="34">
        <f>E169/C169*100</f>
        <v>9.310518369401107</v>
      </c>
    </row>
    <row r="170" spans="1:7" ht="94.5">
      <c r="A170" s="42" t="s">
        <v>982</v>
      </c>
      <c r="B170" s="24" t="s">
        <v>951</v>
      </c>
      <c r="C170" s="18">
        <v>-766.66</v>
      </c>
      <c r="D170" s="21">
        <v>0</v>
      </c>
      <c r="E170" s="21">
        <v>0</v>
      </c>
      <c r="F170" s="34"/>
      <c r="G170" s="34">
        <f>E170/C170*100</f>
        <v>0</v>
      </c>
    </row>
    <row r="171" spans="1:7" ht="31.5">
      <c r="A171" s="42" t="s">
        <v>552</v>
      </c>
      <c r="B171" s="20" t="s">
        <v>598</v>
      </c>
      <c r="C171" s="18">
        <v>1539364.55</v>
      </c>
      <c r="D171" s="21">
        <v>5255600</v>
      </c>
      <c r="E171" s="21">
        <v>1718901.2</v>
      </c>
      <c r="F171" s="34">
        <f t="shared" si="6"/>
        <v>32.70608874343557</v>
      </c>
      <c r="G171" s="34">
        <f t="shared" si="7"/>
        <v>111.66303654322817</v>
      </c>
    </row>
    <row r="172" spans="1:7" ht="47.25">
      <c r="A172" s="42" t="s">
        <v>553</v>
      </c>
      <c r="B172" s="20" t="s">
        <v>599</v>
      </c>
      <c r="C172" s="18">
        <v>1539364.55</v>
      </c>
      <c r="D172" s="21">
        <v>5255600</v>
      </c>
      <c r="E172" s="21">
        <v>1718901.2</v>
      </c>
      <c r="F172" s="34">
        <f t="shared" si="6"/>
        <v>32.70608874343557</v>
      </c>
      <c r="G172" s="34">
        <f t="shared" si="7"/>
        <v>111.66303654322817</v>
      </c>
    </row>
    <row r="173" spans="1:7" ht="47.25">
      <c r="A173" s="42" t="s">
        <v>554</v>
      </c>
      <c r="B173" s="20" t="s">
        <v>600</v>
      </c>
      <c r="C173" s="18">
        <v>423000</v>
      </c>
      <c r="D173" s="21">
        <v>2440500</v>
      </c>
      <c r="E173" s="21">
        <v>545000</v>
      </c>
      <c r="F173" s="34">
        <f t="shared" si="6"/>
        <v>22.331489448883428</v>
      </c>
      <c r="G173" s="34">
        <f t="shared" si="7"/>
        <v>128.84160756501183</v>
      </c>
    </row>
    <row r="174" spans="1:7" ht="47.25">
      <c r="A174" s="42" t="s">
        <v>555</v>
      </c>
      <c r="B174" s="20" t="s">
        <v>601</v>
      </c>
      <c r="C174" s="18">
        <v>902080</v>
      </c>
      <c r="D174" s="21">
        <v>1235000</v>
      </c>
      <c r="E174" s="21">
        <v>696633</v>
      </c>
      <c r="F174" s="34">
        <f t="shared" si="6"/>
        <v>56.40753036437247</v>
      </c>
      <c r="G174" s="34">
        <f t="shared" si="7"/>
        <v>77.22519067045052</v>
      </c>
    </row>
    <row r="175" spans="1:7" ht="47.25">
      <c r="A175" s="42" t="s">
        <v>555</v>
      </c>
      <c r="B175" s="20" t="s">
        <v>979</v>
      </c>
      <c r="C175" s="18">
        <v>902081</v>
      </c>
      <c r="D175" s="21">
        <v>1235001</v>
      </c>
      <c r="E175" s="21">
        <v>696634</v>
      </c>
      <c r="F175" s="34">
        <f t="shared" si="6"/>
        <v>56.40756566189016</v>
      </c>
      <c r="G175" s="34">
        <f t="shared" si="7"/>
        <v>77.22521591741761</v>
      </c>
    </row>
    <row r="176" spans="1:7" ht="47.25">
      <c r="A176" s="42" t="s">
        <v>556</v>
      </c>
      <c r="B176" s="20" t="s">
        <v>602</v>
      </c>
      <c r="C176" s="18">
        <v>0</v>
      </c>
      <c r="D176" s="21">
        <v>1000</v>
      </c>
      <c r="E176" s="21">
        <v>0</v>
      </c>
      <c r="F176" s="35">
        <f t="shared" si="6"/>
        <v>0</v>
      </c>
      <c r="G176" s="34"/>
    </row>
    <row r="177" spans="1:7" ht="47.25">
      <c r="A177" s="42" t="s">
        <v>557</v>
      </c>
      <c r="B177" s="20" t="s">
        <v>603</v>
      </c>
      <c r="C177" s="18">
        <v>20984.55</v>
      </c>
      <c r="D177" s="21">
        <v>286000</v>
      </c>
      <c r="E177" s="21">
        <v>0</v>
      </c>
      <c r="F177" s="35">
        <f t="shared" si="6"/>
        <v>0</v>
      </c>
      <c r="G177" s="35">
        <f t="shared" si="7"/>
        <v>0</v>
      </c>
    </row>
    <row r="178" spans="1:7" ht="78.75">
      <c r="A178" s="42" t="s">
        <v>558</v>
      </c>
      <c r="B178" s="20" t="s">
        <v>604</v>
      </c>
      <c r="C178" s="18">
        <v>5140215.29</v>
      </c>
      <c r="D178" s="21">
        <v>24968038.88</v>
      </c>
      <c r="E178" s="21">
        <v>7622902.68</v>
      </c>
      <c r="F178" s="34">
        <f t="shared" si="6"/>
        <v>30.53064246109505</v>
      </c>
      <c r="G178" s="34">
        <f t="shared" si="7"/>
        <v>148.29928806347718</v>
      </c>
    </row>
    <row r="179" spans="1:7" ht="78.75">
      <c r="A179" s="42" t="s">
        <v>559</v>
      </c>
      <c r="B179" s="20" t="s">
        <v>605</v>
      </c>
      <c r="C179" s="18">
        <v>5140215.29</v>
      </c>
      <c r="D179" s="21">
        <v>24968038.88</v>
      </c>
      <c r="E179" s="21">
        <v>7622902.68</v>
      </c>
      <c r="F179" s="34">
        <f t="shared" si="6"/>
        <v>30.53064246109505</v>
      </c>
      <c r="G179" s="34">
        <f t="shared" si="7"/>
        <v>148.29928806347718</v>
      </c>
    </row>
    <row r="180" spans="1:7" ht="94.5">
      <c r="A180" s="42" t="s">
        <v>560</v>
      </c>
      <c r="B180" s="20" t="s">
        <v>606</v>
      </c>
      <c r="C180" s="18">
        <v>596221.37</v>
      </c>
      <c r="D180" s="21">
        <v>3579938</v>
      </c>
      <c r="E180" s="21">
        <v>342795.28</v>
      </c>
      <c r="F180" s="34">
        <f t="shared" si="6"/>
        <v>9.575452982705288</v>
      </c>
      <c r="G180" s="34">
        <f t="shared" si="7"/>
        <v>57.49463156612451</v>
      </c>
    </row>
    <row r="181" spans="1:7" ht="78.75">
      <c r="A181" s="42" t="s">
        <v>561</v>
      </c>
      <c r="B181" s="20" t="s">
        <v>607</v>
      </c>
      <c r="C181" s="18">
        <v>3016275.37</v>
      </c>
      <c r="D181" s="21">
        <v>16896531</v>
      </c>
      <c r="E181" s="21">
        <v>5534580.71</v>
      </c>
      <c r="F181" s="34">
        <f t="shared" si="6"/>
        <v>32.7557219289569</v>
      </c>
      <c r="G181" s="34">
        <f t="shared" si="7"/>
        <v>183.4905647225439</v>
      </c>
    </row>
    <row r="182" spans="1:7" ht="78.75">
      <c r="A182" s="42" t="s">
        <v>562</v>
      </c>
      <c r="B182" s="20" t="s">
        <v>608</v>
      </c>
      <c r="C182" s="18">
        <v>245094.14</v>
      </c>
      <c r="D182" s="21">
        <v>387700</v>
      </c>
      <c r="E182" s="21">
        <v>342868.88</v>
      </c>
      <c r="F182" s="34">
        <f t="shared" si="6"/>
        <v>88.43664689192676</v>
      </c>
      <c r="G182" s="34">
        <f t="shared" si="7"/>
        <v>139.8927285654402</v>
      </c>
    </row>
    <row r="183" spans="1:7" ht="78.75">
      <c r="A183" s="42" t="s">
        <v>563</v>
      </c>
      <c r="B183" s="20" t="s">
        <v>609</v>
      </c>
      <c r="C183" s="18">
        <v>1165181.01</v>
      </c>
      <c r="D183" s="21">
        <v>3198900</v>
      </c>
      <c r="E183" s="21">
        <v>1192278.48</v>
      </c>
      <c r="F183" s="34">
        <f t="shared" si="6"/>
        <v>37.27151458313796</v>
      </c>
      <c r="G183" s="34">
        <f t="shared" si="7"/>
        <v>102.32560175349923</v>
      </c>
    </row>
    <row r="184" spans="1:7" ht="78.75">
      <c r="A184" s="42" t="s">
        <v>564</v>
      </c>
      <c r="B184" s="20" t="s">
        <v>610</v>
      </c>
      <c r="C184" s="18">
        <v>117443.4</v>
      </c>
      <c r="D184" s="21">
        <v>904969.88</v>
      </c>
      <c r="E184" s="21">
        <v>210379.33</v>
      </c>
      <c r="F184" s="34">
        <f t="shared" si="6"/>
        <v>23.247108511500954</v>
      </c>
      <c r="G184" s="34">
        <f t="shared" si="7"/>
        <v>179.1325268171732</v>
      </c>
    </row>
    <row r="185" spans="1:7" ht="31.5">
      <c r="A185" s="41" t="s">
        <v>611</v>
      </c>
      <c r="B185" s="17" t="s">
        <v>654</v>
      </c>
      <c r="C185" s="22">
        <v>43682707.36</v>
      </c>
      <c r="D185" s="19">
        <v>179662271</v>
      </c>
      <c r="E185" s="19">
        <v>51247010.78</v>
      </c>
      <c r="F185" s="33">
        <f t="shared" si="6"/>
        <v>28.52408048432161</v>
      </c>
      <c r="G185" s="33">
        <f t="shared" si="7"/>
        <v>117.31647115564681</v>
      </c>
    </row>
    <row r="186" spans="1:7" ht="15.75">
      <c r="A186" s="42" t="s">
        <v>612</v>
      </c>
      <c r="B186" s="20" t="s">
        <v>655</v>
      </c>
      <c r="C186" s="18">
        <v>20519777.26</v>
      </c>
      <c r="D186" s="21">
        <v>82796271</v>
      </c>
      <c r="E186" s="21">
        <v>22119500.43</v>
      </c>
      <c r="F186" s="34">
        <f t="shared" si="6"/>
        <v>26.715575668860737</v>
      </c>
      <c r="G186" s="34">
        <f t="shared" si="7"/>
        <v>107.79600650499457</v>
      </c>
    </row>
    <row r="187" spans="1:7" ht="31.5">
      <c r="A187" s="42" t="s">
        <v>980</v>
      </c>
      <c r="B187" s="20" t="s">
        <v>656</v>
      </c>
      <c r="C187" s="18">
        <v>2572662.26</v>
      </c>
      <c r="D187" s="21">
        <v>11021195</v>
      </c>
      <c r="E187" s="21">
        <v>2253306.01</v>
      </c>
      <c r="F187" s="34">
        <f t="shared" si="6"/>
        <v>20.44520589645678</v>
      </c>
      <c r="G187" s="34">
        <f t="shared" si="7"/>
        <v>87.58654585308838</v>
      </c>
    </row>
    <row r="188" spans="1:7" ht="31.5">
      <c r="A188" s="42" t="s">
        <v>613</v>
      </c>
      <c r="B188" s="20" t="s">
        <v>657</v>
      </c>
      <c r="C188" s="18">
        <v>394344.36</v>
      </c>
      <c r="D188" s="21">
        <v>629126</v>
      </c>
      <c r="E188" s="21">
        <v>121838.67</v>
      </c>
      <c r="F188" s="34">
        <f t="shared" si="6"/>
        <v>19.36633838054698</v>
      </c>
      <c r="G188" s="34">
        <f t="shared" si="7"/>
        <v>30.896516435533655</v>
      </c>
    </row>
    <row r="189" spans="1:7" ht="15.75">
      <c r="A189" s="42" t="s">
        <v>614</v>
      </c>
      <c r="B189" s="20" t="s">
        <v>658</v>
      </c>
      <c r="C189" s="18">
        <v>1536610.04</v>
      </c>
      <c r="D189" s="21">
        <v>7231101</v>
      </c>
      <c r="E189" s="21">
        <v>1425635.09</v>
      </c>
      <c r="F189" s="34">
        <f t="shared" si="6"/>
        <v>19.715325370230623</v>
      </c>
      <c r="G189" s="34">
        <f t="shared" si="7"/>
        <v>92.77793668457353</v>
      </c>
    </row>
    <row r="190" spans="1:7" ht="15.75">
      <c r="A190" s="42" t="s">
        <v>615</v>
      </c>
      <c r="B190" s="20" t="s">
        <v>659</v>
      </c>
      <c r="C190" s="18">
        <v>16015638.1</v>
      </c>
      <c r="D190" s="21">
        <v>63914849</v>
      </c>
      <c r="E190" s="21">
        <v>18281518.92</v>
      </c>
      <c r="F190" s="34">
        <f t="shared" si="6"/>
        <v>28.602929062697154</v>
      </c>
      <c r="G190" s="34">
        <f t="shared" si="7"/>
        <v>114.14792720622229</v>
      </c>
    </row>
    <row r="191" spans="1:7" ht="15.75">
      <c r="A191" s="42" t="s">
        <v>981</v>
      </c>
      <c r="B191" s="20" t="s">
        <v>660</v>
      </c>
      <c r="C191" s="18">
        <v>522.5</v>
      </c>
      <c r="D191" s="21">
        <v>0</v>
      </c>
      <c r="E191" s="21">
        <v>1743.25</v>
      </c>
      <c r="F191" s="34"/>
      <c r="G191" s="34">
        <f>E191/C191*100</f>
        <v>333.6363636363636</v>
      </c>
    </row>
    <row r="192" spans="1:7" ht="47.25">
      <c r="A192" s="42" t="s">
        <v>616</v>
      </c>
      <c r="B192" s="20" t="s">
        <v>661</v>
      </c>
      <c r="C192" s="21">
        <v>0</v>
      </c>
      <c r="D192" s="21">
        <v>0</v>
      </c>
      <c r="E192" s="21">
        <v>35458.49</v>
      </c>
      <c r="F192" s="34"/>
      <c r="G192" s="34"/>
    </row>
    <row r="193" spans="1:7" ht="15.75">
      <c r="A193" s="42" t="s">
        <v>617</v>
      </c>
      <c r="B193" s="20" t="s">
        <v>662</v>
      </c>
      <c r="C193" s="18">
        <v>1291838.68</v>
      </c>
      <c r="D193" s="21">
        <v>4374000</v>
      </c>
      <c r="E193" s="21">
        <v>7993212</v>
      </c>
      <c r="F193" s="34">
        <f t="shared" si="6"/>
        <v>182.7437585733882</v>
      </c>
      <c r="G193" s="34">
        <f t="shared" si="7"/>
        <v>618.7469166041692</v>
      </c>
    </row>
    <row r="194" spans="1:7" ht="47.25">
      <c r="A194" s="42" t="s">
        <v>618</v>
      </c>
      <c r="B194" s="20" t="s">
        <v>663</v>
      </c>
      <c r="C194" s="18">
        <v>1198327</v>
      </c>
      <c r="D194" s="21">
        <v>4000000</v>
      </c>
      <c r="E194" s="21">
        <v>7900038</v>
      </c>
      <c r="F194" s="34">
        <f t="shared" si="6"/>
        <v>197.50095000000002</v>
      </c>
      <c r="G194" s="34">
        <f t="shared" si="7"/>
        <v>659.2556121993413</v>
      </c>
    </row>
    <row r="195" spans="1:7" ht="63">
      <c r="A195" s="42" t="s">
        <v>619</v>
      </c>
      <c r="B195" s="20" t="s">
        <v>664</v>
      </c>
      <c r="C195" s="18">
        <v>1198327</v>
      </c>
      <c r="D195" s="21">
        <v>4000000</v>
      </c>
      <c r="E195" s="21">
        <v>7900038</v>
      </c>
      <c r="F195" s="34">
        <f t="shared" si="6"/>
        <v>197.50095000000002</v>
      </c>
      <c r="G195" s="34">
        <f t="shared" si="7"/>
        <v>659.2556121993413</v>
      </c>
    </row>
    <row r="196" spans="1:7" ht="31.5">
      <c r="A196" s="42" t="s">
        <v>620</v>
      </c>
      <c r="B196" s="20" t="s">
        <v>665</v>
      </c>
      <c r="C196" s="18">
        <v>18511.68</v>
      </c>
      <c r="D196" s="21">
        <v>74000</v>
      </c>
      <c r="E196" s="21">
        <v>18174</v>
      </c>
      <c r="F196" s="34">
        <f t="shared" si="6"/>
        <v>24.55945945945946</v>
      </c>
      <c r="G196" s="34">
        <f t="shared" si="7"/>
        <v>98.17585437950527</v>
      </c>
    </row>
    <row r="197" spans="1:7" ht="47.25">
      <c r="A197" s="42" t="s">
        <v>621</v>
      </c>
      <c r="B197" s="20" t="s">
        <v>666</v>
      </c>
      <c r="C197" s="18">
        <v>75000</v>
      </c>
      <c r="D197" s="21">
        <v>300000</v>
      </c>
      <c r="E197" s="21">
        <v>75000</v>
      </c>
      <c r="F197" s="34">
        <f t="shared" si="6"/>
        <v>25</v>
      </c>
      <c r="G197" s="34">
        <f t="shared" si="7"/>
        <v>100</v>
      </c>
    </row>
    <row r="198" spans="1:7" ht="63">
      <c r="A198" s="42" t="s">
        <v>622</v>
      </c>
      <c r="B198" s="20" t="s">
        <v>667</v>
      </c>
      <c r="C198" s="18">
        <v>75000</v>
      </c>
      <c r="D198" s="21">
        <v>300000</v>
      </c>
      <c r="E198" s="21">
        <v>75000</v>
      </c>
      <c r="F198" s="34">
        <f t="shared" si="6"/>
        <v>25</v>
      </c>
      <c r="G198" s="34">
        <f t="shared" si="7"/>
        <v>100</v>
      </c>
    </row>
    <row r="199" spans="1:7" ht="15.75">
      <c r="A199" s="42" t="s">
        <v>623</v>
      </c>
      <c r="B199" s="20" t="s">
        <v>668</v>
      </c>
      <c r="C199" s="18">
        <v>21871091.42</v>
      </c>
      <c r="D199" s="21">
        <v>92492000</v>
      </c>
      <c r="E199" s="21">
        <v>21134298.35</v>
      </c>
      <c r="F199" s="34">
        <f t="shared" si="6"/>
        <v>22.849866312762188</v>
      </c>
      <c r="G199" s="34">
        <f t="shared" si="7"/>
        <v>96.6312011785281</v>
      </c>
    </row>
    <row r="200" spans="1:7" ht="31.5">
      <c r="A200" s="42" t="s">
        <v>624</v>
      </c>
      <c r="B200" s="20" t="s">
        <v>669</v>
      </c>
      <c r="C200" s="18">
        <v>21871091.42</v>
      </c>
      <c r="D200" s="21">
        <v>92492000</v>
      </c>
      <c r="E200" s="21">
        <v>21134298.35</v>
      </c>
      <c r="F200" s="34">
        <f t="shared" si="6"/>
        <v>22.849866312762188</v>
      </c>
      <c r="G200" s="34">
        <f t="shared" si="7"/>
        <v>96.6312011785281</v>
      </c>
    </row>
    <row r="201" spans="1:7" ht="47.25">
      <c r="A201" s="42" t="s">
        <v>625</v>
      </c>
      <c r="B201" s="20" t="s">
        <v>670</v>
      </c>
      <c r="C201" s="18">
        <v>413222.36</v>
      </c>
      <c r="D201" s="21">
        <v>1869000</v>
      </c>
      <c r="E201" s="21">
        <v>96008.93</v>
      </c>
      <c r="F201" s="34">
        <f t="shared" si="6"/>
        <v>5.136914392723381</v>
      </c>
      <c r="G201" s="34">
        <f t="shared" si="7"/>
        <v>23.234204944766297</v>
      </c>
    </row>
    <row r="202" spans="1:7" ht="31.5">
      <c r="A202" s="42" t="s">
        <v>626</v>
      </c>
      <c r="B202" s="20" t="s">
        <v>671</v>
      </c>
      <c r="C202" s="18">
        <v>18949469.01</v>
      </c>
      <c r="D202" s="21">
        <v>79423000</v>
      </c>
      <c r="E202" s="21">
        <v>18448602.3</v>
      </c>
      <c r="F202" s="34">
        <f t="shared" si="6"/>
        <v>23.228286894224595</v>
      </c>
      <c r="G202" s="34">
        <f t="shared" si="7"/>
        <v>97.35682984185107</v>
      </c>
    </row>
    <row r="203" spans="1:7" ht="47.25">
      <c r="A203" s="42" t="s">
        <v>627</v>
      </c>
      <c r="B203" s="20" t="s">
        <v>672</v>
      </c>
      <c r="C203" s="18">
        <v>2508400.05</v>
      </c>
      <c r="D203" s="21">
        <v>11200000</v>
      </c>
      <c r="E203" s="21">
        <v>2589687.12</v>
      </c>
      <c r="F203" s="34">
        <f t="shared" si="6"/>
        <v>23.122206428571427</v>
      </c>
      <c r="G203" s="34">
        <f t="shared" si="7"/>
        <v>103.24059433821174</v>
      </c>
    </row>
    <row r="204" spans="1:7" ht="31.5">
      <c r="A204" s="41" t="s">
        <v>628</v>
      </c>
      <c r="B204" s="17" t="s">
        <v>673</v>
      </c>
      <c r="C204" s="22">
        <v>14986993.75</v>
      </c>
      <c r="D204" s="19">
        <v>89976110</v>
      </c>
      <c r="E204" s="19">
        <v>12750411.45</v>
      </c>
      <c r="F204" s="33">
        <f aca="true" t="shared" si="8" ref="F204:F267">E204/D204*100</f>
        <v>14.170885416139905</v>
      </c>
      <c r="G204" s="33">
        <f aca="true" t="shared" si="9" ref="G204:G267">E204/C204*100</f>
        <v>85.07651142511486</v>
      </c>
    </row>
    <row r="205" spans="1:7" ht="15.75">
      <c r="A205" s="42" t="s">
        <v>629</v>
      </c>
      <c r="B205" s="20" t="s">
        <v>674</v>
      </c>
      <c r="C205" s="18">
        <v>1060084.11</v>
      </c>
      <c r="D205" s="21">
        <v>9296594</v>
      </c>
      <c r="E205" s="21">
        <v>1466583.5</v>
      </c>
      <c r="F205" s="34">
        <f t="shared" si="8"/>
        <v>15.775492615897823</v>
      </c>
      <c r="G205" s="34">
        <f t="shared" si="9"/>
        <v>138.34595634114353</v>
      </c>
    </row>
    <row r="206" spans="1:7" ht="31.5">
      <c r="A206" s="42" t="s">
        <v>630</v>
      </c>
      <c r="B206" s="20" t="s">
        <v>675</v>
      </c>
      <c r="C206" s="44">
        <v>0</v>
      </c>
      <c r="D206" s="21">
        <v>0</v>
      </c>
      <c r="E206" s="21">
        <v>37464.95</v>
      </c>
      <c r="F206" s="34"/>
      <c r="G206" s="34"/>
    </row>
    <row r="207" spans="1:7" ht="31.5">
      <c r="A207" s="42" t="s">
        <v>631</v>
      </c>
      <c r="B207" s="20" t="s">
        <v>676</v>
      </c>
      <c r="C207" s="18">
        <v>2900</v>
      </c>
      <c r="D207" s="21">
        <v>30000</v>
      </c>
      <c r="E207" s="21">
        <v>7400</v>
      </c>
      <c r="F207" s="34">
        <f t="shared" si="8"/>
        <v>24.666666666666668</v>
      </c>
      <c r="G207" s="34">
        <f t="shared" si="9"/>
        <v>255.17241379310346</v>
      </c>
    </row>
    <row r="208" spans="1:7" ht="78.75">
      <c r="A208" s="42" t="s">
        <v>632</v>
      </c>
      <c r="B208" s="20" t="s">
        <v>677</v>
      </c>
      <c r="C208" s="18">
        <v>2900</v>
      </c>
      <c r="D208" s="21">
        <v>30000</v>
      </c>
      <c r="E208" s="21">
        <v>7400</v>
      </c>
      <c r="F208" s="34">
        <f t="shared" si="8"/>
        <v>24.666666666666668</v>
      </c>
      <c r="G208" s="34">
        <f t="shared" si="9"/>
        <v>255.17241379310346</v>
      </c>
    </row>
    <row r="209" spans="1:7" ht="31.5">
      <c r="A209" s="42" t="s">
        <v>633</v>
      </c>
      <c r="B209" s="20" t="s">
        <v>678</v>
      </c>
      <c r="C209" s="18">
        <v>75077.49</v>
      </c>
      <c r="D209" s="21">
        <v>431000</v>
      </c>
      <c r="E209" s="21">
        <v>66081.22</v>
      </c>
      <c r="F209" s="34">
        <f t="shared" si="8"/>
        <v>15.332069605568446</v>
      </c>
      <c r="G209" s="34">
        <f t="shared" si="9"/>
        <v>88.01735380338367</v>
      </c>
    </row>
    <row r="210" spans="1:7" ht="63">
      <c r="A210" s="42" t="s">
        <v>634</v>
      </c>
      <c r="B210" s="20" t="s">
        <v>679</v>
      </c>
      <c r="C210" s="18">
        <v>75077.49</v>
      </c>
      <c r="D210" s="21">
        <v>431000</v>
      </c>
      <c r="E210" s="21">
        <v>66081.22</v>
      </c>
      <c r="F210" s="34">
        <f t="shared" si="8"/>
        <v>15.332069605568446</v>
      </c>
      <c r="G210" s="34">
        <f t="shared" si="9"/>
        <v>88.01735380338367</v>
      </c>
    </row>
    <row r="211" spans="1:7" ht="15.75">
      <c r="A211" s="42" t="s">
        <v>635</v>
      </c>
      <c r="B211" s="20" t="s">
        <v>680</v>
      </c>
      <c r="C211" s="18">
        <v>982106.62</v>
      </c>
      <c r="D211" s="21">
        <v>8835594</v>
      </c>
      <c r="E211" s="21">
        <v>1355637.33</v>
      </c>
      <c r="F211" s="34">
        <f t="shared" si="8"/>
        <v>15.342911070834628</v>
      </c>
      <c r="G211" s="34">
        <f t="shared" si="9"/>
        <v>138.0336210339362</v>
      </c>
    </row>
    <row r="212" spans="1:7" ht="31.5">
      <c r="A212" s="42" t="s">
        <v>636</v>
      </c>
      <c r="B212" s="20" t="s">
        <v>681</v>
      </c>
      <c r="C212" s="18">
        <v>716892.6</v>
      </c>
      <c r="D212" s="21">
        <v>5147000</v>
      </c>
      <c r="E212" s="21">
        <v>642561.28</v>
      </c>
      <c r="F212" s="34">
        <f t="shared" si="8"/>
        <v>12.484190402176026</v>
      </c>
      <c r="G212" s="34">
        <f t="shared" si="9"/>
        <v>89.6314566505499</v>
      </c>
    </row>
    <row r="213" spans="1:7" ht="31.5">
      <c r="A213" s="42" t="s">
        <v>637</v>
      </c>
      <c r="B213" s="20" t="s">
        <v>682</v>
      </c>
      <c r="C213" s="18">
        <v>76130</v>
      </c>
      <c r="D213" s="21">
        <v>167100</v>
      </c>
      <c r="E213" s="21">
        <v>73710</v>
      </c>
      <c r="F213" s="34">
        <f t="shared" si="8"/>
        <v>44.11131059245961</v>
      </c>
      <c r="G213" s="34">
        <f t="shared" si="9"/>
        <v>96.82122684881125</v>
      </c>
    </row>
    <row r="214" spans="1:7" ht="31.5">
      <c r="A214" s="42" t="s">
        <v>638</v>
      </c>
      <c r="B214" s="20" t="s">
        <v>683</v>
      </c>
      <c r="C214" s="18">
        <v>100</v>
      </c>
      <c r="D214" s="21">
        <v>2530000</v>
      </c>
      <c r="E214" s="21">
        <v>424303.13</v>
      </c>
      <c r="F214" s="34">
        <f t="shared" si="8"/>
        <v>16.77087470355731</v>
      </c>
      <c r="G214" s="34">
        <f t="shared" si="9"/>
        <v>424303.12999999995</v>
      </c>
    </row>
    <row r="215" spans="1:7" ht="31.5">
      <c r="A215" s="42" t="s">
        <v>639</v>
      </c>
      <c r="B215" s="20" t="s">
        <v>684</v>
      </c>
      <c r="C215" s="18">
        <v>133984.02</v>
      </c>
      <c r="D215" s="21">
        <v>731494</v>
      </c>
      <c r="E215" s="21">
        <v>178062.92</v>
      </c>
      <c r="F215" s="34">
        <f t="shared" si="8"/>
        <v>24.342362343368503</v>
      </c>
      <c r="G215" s="34">
        <f t="shared" si="9"/>
        <v>132.89862477629796</v>
      </c>
    </row>
    <row r="216" spans="1:7" ht="31.5">
      <c r="A216" s="42" t="s">
        <v>640</v>
      </c>
      <c r="B216" s="20" t="s">
        <v>685</v>
      </c>
      <c r="C216" s="18">
        <v>55000</v>
      </c>
      <c r="D216" s="21">
        <v>260000</v>
      </c>
      <c r="E216" s="21">
        <v>37000</v>
      </c>
      <c r="F216" s="34">
        <f t="shared" si="8"/>
        <v>14.23076923076923</v>
      </c>
      <c r="G216" s="34">
        <f t="shared" si="9"/>
        <v>67.27272727272727</v>
      </c>
    </row>
    <row r="217" spans="1:7" ht="15.75">
      <c r="A217" s="42" t="s">
        <v>641</v>
      </c>
      <c r="B217" s="20" t="s">
        <v>686</v>
      </c>
      <c r="C217" s="18">
        <v>13926909.64</v>
      </c>
      <c r="D217" s="21">
        <v>80679516</v>
      </c>
      <c r="E217" s="21">
        <v>11283827.95</v>
      </c>
      <c r="F217" s="34">
        <f t="shared" si="8"/>
        <v>13.985988649213017</v>
      </c>
      <c r="G217" s="34">
        <f t="shared" si="9"/>
        <v>81.0217646389497</v>
      </c>
    </row>
    <row r="218" spans="1:7" ht="31.5">
      <c r="A218" s="42" t="s">
        <v>642</v>
      </c>
      <c r="B218" s="20" t="s">
        <v>687</v>
      </c>
      <c r="C218" s="18">
        <v>243041.57</v>
      </c>
      <c r="D218" s="21">
        <v>3254512</v>
      </c>
      <c r="E218" s="21">
        <v>609372.57</v>
      </c>
      <c r="F218" s="34">
        <f t="shared" si="8"/>
        <v>18.723930653812307</v>
      </c>
      <c r="G218" s="34">
        <f t="shared" si="9"/>
        <v>250.72771295873375</v>
      </c>
    </row>
    <row r="219" spans="1:7" ht="31.5">
      <c r="A219" s="42" t="s">
        <v>643</v>
      </c>
      <c r="B219" s="20" t="s">
        <v>688</v>
      </c>
      <c r="C219" s="18">
        <v>72224.97</v>
      </c>
      <c r="D219" s="21">
        <v>2361997</v>
      </c>
      <c r="E219" s="21">
        <v>556771.71</v>
      </c>
      <c r="F219" s="34">
        <f t="shared" si="8"/>
        <v>23.572075239722995</v>
      </c>
      <c r="G219" s="34">
        <f t="shared" si="9"/>
        <v>770.8853461621376</v>
      </c>
    </row>
    <row r="220" spans="1:7" ht="31.5">
      <c r="A220" s="42" t="s">
        <v>644</v>
      </c>
      <c r="B220" s="20" t="s">
        <v>689</v>
      </c>
      <c r="C220" s="18">
        <v>102724.5</v>
      </c>
      <c r="D220" s="21">
        <v>800415</v>
      </c>
      <c r="E220" s="21">
        <v>15685.01</v>
      </c>
      <c r="F220" s="34">
        <f t="shared" si="8"/>
        <v>1.9596097024668455</v>
      </c>
      <c r="G220" s="34">
        <f t="shared" si="9"/>
        <v>15.269005933345989</v>
      </c>
    </row>
    <row r="221" spans="1:7" ht="31.5">
      <c r="A221" s="42" t="s">
        <v>645</v>
      </c>
      <c r="B221" s="20" t="s">
        <v>690</v>
      </c>
      <c r="C221" s="18">
        <v>53583.36</v>
      </c>
      <c r="D221" s="21">
        <v>22600</v>
      </c>
      <c r="E221" s="21">
        <v>15371.52</v>
      </c>
      <c r="F221" s="34">
        <f t="shared" si="8"/>
        <v>68.01557522123895</v>
      </c>
      <c r="G221" s="34">
        <f t="shared" si="9"/>
        <v>28.687114805790454</v>
      </c>
    </row>
    <row r="222" spans="1:7" ht="31.5">
      <c r="A222" s="42" t="s">
        <v>646</v>
      </c>
      <c r="B222" s="20" t="s">
        <v>691</v>
      </c>
      <c r="C222" s="18">
        <v>14508.74</v>
      </c>
      <c r="D222" s="21">
        <v>69500</v>
      </c>
      <c r="E222" s="21">
        <v>21544.33</v>
      </c>
      <c r="F222" s="34">
        <f t="shared" si="8"/>
        <v>30.999035971223027</v>
      </c>
      <c r="G222" s="34">
        <f t="shared" si="9"/>
        <v>148.49208132477392</v>
      </c>
    </row>
    <row r="223" spans="1:7" ht="15.75">
      <c r="A223" s="42" t="s">
        <v>647</v>
      </c>
      <c r="B223" s="20" t="s">
        <v>692</v>
      </c>
      <c r="C223" s="18">
        <v>13683868.07</v>
      </c>
      <c r="D223" s="21">
        <v>77425004</v>
      </c>
      <c r="E223" s="21">
        <v>10674455.38</v>
      </c>
      <c r="F223" s="34">
        <f t="shared" si="8"/>
        <v>13.786832196999308</v>
      </c>
      <c r="G223" s="34">
        <f t="shared" si="9"/>
        <v>78.00758766011693</v>
      </c>
    </row>
    <row r="224" spans="1:7" ht="31.5">
      <c r="A224" s="42" t="s">
        <v>648</v>
      </c>
      <c r="B224" s="20" t="s">
        <v>693</v>
      </c>
      <c r="C224" s="18">
        <v>10288673.77</v>
      </c>
      <c r="D224" s="21">
        <v>11285000</v>
      </c>
      <c r="E224" s="21">
        <v>7454421.71</v>
      </c>
      <c r="F224" s="34">
        <f t="shared" si="8"/>
        <v>66.05601869738591</v>
      </c>
      <c r="G224" s="34">
        <f t="shared" si="9"/>
        <v>72.45269775912043</v>
      </c>
    </row>
    <row r="225" spans="1:7" ht="15.75">
      <c r="A225" s="42" t="s">
        <v>649</v>
      </c>
      <c r="B225" s="20" t="s">
        <v>694</v>
      </c>
      <c r="C225" s="18">
        <v>1040560.19</v>
      </c>
      <c r="D225" s="21">
        <v>61268900</v>
      </c>
      <c r="E225" s="21">
        <v>946299.47</v>
      </c>
      <c r="F225" s="34">
        <f t="shared" si="8"/>
        <v>1.5445021372996741</v>
      </c>
      <c r="G225" s="34">
        <f t="shared" si="9"/>
        <v>90.94134862107303</v>
      </c>
    </row>
    <row r="226" spans="1:7" ht="31.5">
      <c r="A226" s="42" t="s">
        <v>650</v>
      </c>
      <c r="B226" s="20" t="s">
        <v>695</v>
      </c>
      <c r="C226" s="18">
        <v>1516964.85</v>
      </c>
      <c r="D226" s="21">
        <v>3445694</v>
      </c>
      <c r="E226" s="21">
        <v>1835276.04</v>
      </c>
      <c r="F226" s="34">
        <f t="shared" si="8"/>
        <v>53.262885212674135</v>
      </c>
      <c r="G226" s="34">
        <f t="shared" si="9"/>
        <v>120.98342555531197</v>
      </c>
    </row>
    <row r="227" spans="1:7" ht="15.75">
      <c r="A227" s="42" t="s">
        <v>651</v>
      </c>
      <c r="B227" s="20" t="s">
        <v>696</v>
      </c>
      <c r="C227" s="18">
        <v>548552.26</v>
      </c>
      <c r="D227" s="21">
        <v>1380940</v>
      </c>
      <c r="E227" s="21">
        <v>435298.26</v>
      </c>
      <c r="F227" s="34">
        <f t="shared" si="8"/>
        <v>31.521880747896365</v>
      </c>
      <c r="G227" s="34">
        <f t="shared" si="9"/>
        <v>79.35401815681153</v>
      </c>
    </row>
    <row r="228" spans="1:7" ht="31.5">
      <c r="A228" s="42" t="s">
        <v>652</v>
      </c>
      <c r="B228" s="20" t="s">
        <v>697</v>
      </c>
      <c r="C228" s="18">
        <v>289117</v>
      </c>
      <c r="D228" s="21">
        <v>44470</v>
      </c>
      <c r="E228" s="21">
        <v>3159.9</v>
      </c>
      <c r="F228" s="34">
        <f t="shared" si="8"/>
        <v>7.105689228693501</v>
      </c>
      <c r="G228" s="34">
        <f t="shared" si="9"/>
        <v>1.0929485294880619</v>
      </c>
    </row>
    <row r="229" spans="1:7" ht="31.5">
      <c r="A229" s="42" t="s">
        <v>653</v>
      </c>
      <c r="B229" s="20" t="s">
        <v>698</v>
      </c>
      <c r="C229" s="18">
        <v>0</v>
      </c>
      <c r="D229" s="18">
        <v>0</v>
      </c>
      <c r="E229" s="18">
        <v>0</v>
      </c>
      <c r="F229" s="36"/>
      <c r="G229" s="36"/>
    </row>
    <row r="230" spans="1:7" ht="31.5">
      <c r="A230" s="41" t="s">
        <v>699</v>
      </c>
      <c r="B230" s="17" t="s">
        <v>818</v>
      </c>
      <c r="C230" s="22">
        <v>134716826.44</v>
      </c>
      <c r="D230" s="19">
        <v>257046009.27</v>
      </c>
      <c r="E230" s="19">
        <v>100942904.02</v>
      </c>
      <c r="F230" s="33">
        <f t="shared" si="8"/>
        <v>39.27036420704357</v>
      </c>
      <c r="G230" s="33">
        <f t="shared" si="9"/>
        <v>74.92969266534631</v>
      </c>
    </row>
    <row r="231" spans="1:7" ht="15.75">
      <c r="A231" s="42" t="s">
        <v>952</v>
      </c>
      <c r="B231" s="24" t="s">
        <v>955</v>
      </c>
      <c r="C231" s="18">
        <v>361920</v>
      </c>
      <c r="D231" s="18">
        <v>0</v>
      </c>
      <c r="E231" s="18">
        <v>0</v>
      </c>
      <c r="F231" s="34"/>
      <c r="G231" s="34">
        <f>E231/C231*100</f>
        <v>0</v>
      </c>
    </row>
    <row r="232" spans="1:7" ht="31.5">
      <c r="A232" s="42" t="s">
        <v>953</v>
      </c>
      <c r="B232" s="24" t="s">
        <v>956</v>
      </c>
      <c r="C232" s="18">
        <v>361920</v>
      </c>
      <c r="D232" s="18">
        <v>0</v>
      </c>
      <c r="E232" s="18">
        <v>0</v>
      </c>
      <c r="F232" s="34"/>
      <c r="G232" s="34">
        <f>E232/C232*100</f>
        <v>0</v>
      </c>
    </row>
    <row r="233" spans="1:7" ht="31.5">
      <c r="A233" s="42" t="s">
        <v>954</v>
      </c>
      <c r="B233" s="24" t="s">
        <v>957</v>
      </c>
      <c r="C233" s="18">
        <v>0</v>
      </c>
      <c r="D233" s="18">
        <v>0</v>
      </c>
      <c r="E233" s="18">
        <v>0</v>
      </c>
      <c r="F233" s="34"/>
      <c r="G233" s="34"/>
    </row>
    <row r="234" spans="1:7" ht="78.75">
      <c r="A234" s="42" t="s">
        <v>700</v>
      </c>
      <c r="B234" s="20" t="s">
        <v>819</v>
      </c>
      <c r="C234" s="18">
        <v>62419960.73</v>
      </c>
      <c r="D234" s="21">
        <v>135058515</v>
      </c>
      <c r="E234" s="21">
        <v>40738723.04</v>
      </c>
      <c r="F234" s="34">
        <f t="shared" si="8"/>
        <v>30.163757568339918</v>
      </c>
      <c r="G234" s="34">
        <f t="shared" si="9"/>
        <v>65.26553775997546</v>
      </c>
    </row>
    <row r="235" spans="1:7" ht="110.25">
      <c r="A235" s="42" t="s">
        <v>701</v>
      </c>
      <c r="B235" s="20" t="s">
        <v>820</v>
      </c>
      <c r="C235" s="18">
        <v>1948690.03</v>
      </c>
      <c r="D235" s="21">
        <v>1107000</v>
      </c>
      <c r="E235" s="21">
        <v>430912.07</v>
      </c>
      <c r="F235" s="34">
        <f t="shared" si="8"/>
        <v>38.92611291779585</v>
      </c>
      <c r="G235" s="34">
        <f t="shared" si="9"/>
        <v>22.112909871048092</v>
      </c>
    </row>
    <row r="236" spans="1:7" ht="110.25">
      <c r="A236" s="42" t="s">
        <v>702</v>
      </c>
      <c r="B236" s="20" t="s">
        <v>821</v>
      </c>
      <c r="C236" s="18">
        <v>1948690.03</v>
      </c>
      <c r="D236" s="21">
        <v>1107000</v>
      </c>
      <c r="E236" s="21">
        <v>430912.07</v>
      </c>
      <c r="F236" s="34">
        <f t="shared" si="8"/>
        <v>38.92611291779585</v>
      </c>
      <c r="G236" s="34">
        <f t="shared" si="9"/>
        <v>22.112909871048092</v>
      </c>
    </row>
    <row r="237" spans="1:7" ht="110.25">
      <c r="A237" s="42" t="s">
        <v>703</v>
      </c>
      <c r="B237" s="20" t="s">
        <v>822</v>
      </c>
      <c r="C237" s="18">
        <v>43127.9</v>
      </c>
      <c r="D237" s="21">
        <v>50000</v>
      </c>
      <c r="E237" s="21">
        <v>45939.5</v>
      </c>
      <c r="F237" s="34">
        <f t="shared" si="8"/>
        <v>91.879</v>
      </c>
      <c r="G237" s="34">
        <f t="shared" si="9"/>
        <v>106.51921378040666</v>
      </c>
    </row>
    <row r="238" spans="1:7" ht="94.5">
      <c r="A238" s="42" t="s">
        <v>704</v>
      </c>
      <c r="B238" s="20" t="s">
        <v>823</v>
      </c>
      <c r="C238" s="18">
        <v>43127.9</v>
      </c>
      <c r="D238" s="21">
        <v>50000</v>
      </c>
      <c r="E238" s="21">
        <v>45939.5</v>
      </c>
      <c r="F238" s="34">
        <f t="shared" si="8"/>
        <v>91.879</v>
      </c>
      <c r="G238" s="34">
        <f t="shared" si="9"/>
        <v>106.51921378040666</v>
      </c>
    </row>
    <row r="239" spans="1:7" ht="94.5">
      <c r="A239" s="42" t="s">
        <v>705</v>
      </c>
      <c r="B239" s="30" t="s">
        <v>824</v>
      </c>
      <c r="C239" s="23">
        <v>54980267.81</v>
      </c>
      <c r="D239" s="21">
        <v>117440651</v>
      </c>
      <c r="E239" s="21">
        <v>33515884.94</v>
      </c>
      <c r="F239" s="34">
        <f t="shared" si="8"/>
        <v>28.53857216782629</v>
      </c>
      <c r="G239" s="34">
        <f t="shared" si="9"/>
        <v>60.95984300371854</v>
      </c>
    </row>
    <row r="240" spans="1:7" ht="78.75">
      <c r="A240" s="42" t="s">
        <v>706</v>
      </c>
      <c r="B240" s="30" t="s">
        <v>825</v>
      </c>
      <c r="C240" s="23">
        <v>51025335.7</v>
      </c>
      <c r="D240" s="21">
        <v>109786500</v>
      </c>
      <c r="E240" s="21">
        <v>28252598.75</v>
      </c>
      <c r="F240" s="34">
        <f t="shared" si="8"/>
        <v>25.734128285353847</v>
      </c>
      <c r="G240" s="34">
        <f t="shared" si="9"/>
        <v>55.36974595543916</v>
      </c>
    </row>
    <row r="241" spans="1:7" ht="94.5">
      <c r="A241" s="42" t="s">
        <v>707</v>
      </c>
      <c r="B241" s="30" t="s">
        <v>826</v>
      </c>
      <c r="C241" s="23">
        <v>3954932.11</v>
      </c>
      <c r="D241" s="21">
        <v>7654151</v>
      </c>
      <c r="E241" s="21">
        <v>5263286.19</v>
      </c>
      <c r="F241" s="34">
        <f t="shared" si="8"/>
        <v>68.76381443219503</v>
      </c>
      <c r="G241" s="34">
        <f t="shared" si="9"/>
        <v>133.0815812663849</v>
      </c>
    </row>
    <row r="242" spans="1:7" ht="78.75">
      <c r="A242" s="42" t="s">
        <v>958</v>
      </c>
      <c r="B242" s="31" t="s">
        <v>960</v>
      </c>
      <c r="C242" s="23">
        <v>9089.8</v>
      </c>
      <c r="D242" s="21">
        <v>0</v>
      </c>
      <c r="E242" s="21">
        <v>0</v>
      </c>
      <c r="F242" s="34"/>
      <c r="G242" s="34">
        <f t="shared" si="9"/>
        <v>0</v>
      </c>
    </row>
    <row r="243" spans="1:7" ht="94.5">
      <c r="A243" s="42" t="s">
        <v>959</v>
      </c>
      <c r="B243" s="31" t="s">
        <v>961</v>
      </c>
      <c r="C243" s="23">
        <v>9089.8</v>
      </c>
      <c r="D243" s="21">
        <v>0</v>
      </c>
      <c r="E243" s="21">
        <v>0</v>
      </c>
      <c r="F243" s="34"/>
      <c r="G243" s="34">
        <f t="shared" si="9"/>
        <v>0</v>
      </c>
    </row>
    <row r="244" spans="1:7" ht="94.5">
      <c r="A244" s="42" t="s">
        <v>708</v>
      </c>
      <c r="B244" s="30" t="s">
        <v>827</v>
      </c>
      <c r="C244" s="23">
        <v>1502360.87</v>
      </c>
      <c r="D244" s="21">
        <v>4858529</v>
      </c>
      <c r="E244" s="21">
        <v>3839412.13</v>
      </c>
      <c r="F244" s="34">
        <f t="shared" si="8"/>
        <v>79.02416822046344</v>
      </c>
      <c r="G244" s="34">
        <f t="shared" si="9"/>
        <v>255.55858160762662</v>
      </c>
    </row>
    <row r="245" spans="1:7" ht="78.75">
      <c r="A245" s="42" t="s">
        <v>709</v>
      </c>
      <c r="B245" s="30" t="s">
        <v>828</v>
      </c>
      <c r="C245" s="23">
        <v>91009.49</v>
      </c>
      <c r="D245" s="21">
        <v>480000</v>
      </c>
      <c r="E245" s="21">
        <v>429832.24</v>
      </c>
      <c r="F245" s="34">
        <f t="shared" si="8"/>
        <v>89.54838333333333</v>
      </c>
      <c r="G245" s="34">
        <f t="shared" si="9"/>
        <v>472.29386737580876</v>
      </c>
    </row>
    <row r="246" spans="1:7" ht="94.5">
      <c r="A246" s="42" t="s">
        <v>710</v>
      </c>
      <c r="B246" s="30" t="s">
        <v>829</v>
      </c>
      <c r="C246" s="23">
        <v>1411351.38</v>
      </c>
      <c r="D246" s="21">
        <v>4378529</v>
      </c>
      <c r="E246" s="21">
        <v>3409579.89</v>
      </c>
      <c r="F246" s="34">
        <f t="shared" si="8"/>
        <v>77.87044210509968</v>
      </c>
      <c r="G246" s="34">
        <f t="shared" si="9"/>
        <v>241.5826376277749</v>
      </c>
    </row>
    <row r="247" spans="1:7" ht="78.75">
      <c r="A247" s="42" t="s">
        <v>711</v>
      </c>
      <c r="B247" s="30" t="s">
        <v>830</v>
      </c>
      <c r="C247" s="23">
        <v>9312</v>
      </c>
      <c r="D247" s="21">
        <v>1000000</v>
      </c>
      <c r="E247" s="21">
        <v>0</v>
      </c>
      <c r="F247" s="35">
        <f t="shared" si="8"/>
        <v>0</v>
      </c>
      <c r="G247" s="34">
        <f t="shared" si="9"/>
        <v>0</v>
      </c>
    </row>
    <row r="248" spans="1:7" ht="78.75">
      <c r="A248" s="42" t="s">
        <v>962</v>
      </c>
      <c r="B248" s="24" t="s">
        <v>963</v>
      </c>
      <c r="C248" s="18">
        <v>9312</v>
      </c>
      <c r="D248" s="21">
        <v>0</v>
      </c>
      <c r="E248" s="21">
        <v>0</v>
      </c>
      <c r="F248" s="35"/>
      <c r="G248" s="34">
        <f t="shared" si="9"/>
        <v>0</v>
      </c>
    </row>
    <row r="249" spans="1:7" ht="94.5">
      <c r="A249" s="42" t="s">
        <v>712</v>
      </c>
      <c r="B249" s="20" t="s">
        <v>831</v>
      </c>
      <c r="C249" s="18">
        <v>0</v>
      </c>
      <c r="D249" s="21">
        <v>1000000</v>
      </c>
      <c r="E249" s="21">
        <v>0</v>
      </c>
      <c r="F249" s="35">
        <f t="shared" si="8"/>
        <v>0</v>
      </c>
      <c r="G249" s="34"/>
    </row>
    <row r="250" spans="1:7" ht="94.5">
      <c r="A250" s="42" t="s">
        <v>713</v>
      </c>
      <c r="B250" s="20" t="s">
        <v>832</v>
      </c>
      <c r="C250" s="18">
        <v>2571674.74</v>
      </c>
      <c r="D250" s="21">
        <v>2561795</v>
      </c>
      <c r="E250" s="21">
        <v>324499.52</v>
      </c>
      <c r="F250" s="34">
        <f t="shared" si="8"/>
        <v>12.666880839411428</v>
      </c>
      <c r="G250" s="34">
        <f t="shared" si="9"/>
        <v>12.618217807746557</v>
      </c>
    </row>
    <row r="251" spans="1:7" ht="78.75">
      <c r="A251" s="42" t="s">
        <v>714</v>
      </c>
      <c r="B251" s="20" t="s">
        <v>833</v>
      </c>
      <c r="C251" s="18">
        <v>400000</v>
      </c>
      <c r="D251" s="21">
        <v>79700</v>
      </c>
      <c r="E251" s="21">
        <v>0</v>
      </c>
      <c r="F251" s="35">
        <f t="shared" si="8"/>
        <v>0</v>
      </c>
      <c r="G251" s="35">
        <f t="shared" si="9"/>
        <v>0</v>
      </c>
    </row>
    <row r="252" spans="1:7" ht="94.5">
      <c r="A252" s="42" t="s">
        <v>715</v>
      </c>
      <c r="B252" s="20" t="s">
        <v>834</v>
      </c>
      <c r="C252" s="18">
        <v>2171674.74</v>
      </c>
      <c r="D252" s="21">
        <v>2482095</v>
      </c>
      <c r="E252" s="21">
        <v>324499.52</v>
      </c>
      <c r="F252" s="34">
        <f t="shared" si="8"/>
        <v>13.073614023637292</v>
      </c>
      <c r="G252" s="34">
        <f t="shared" si="9"/>
        <v>14.942362869680936</v>
      </c>
    </row>
    <row r="253" spans="1:7" ht="78.75">
      <c r="A253" s="42" t="s">
        <v>716</v>
      </c>
      <c r="B253" s="20" t="s">
        <v>835</v>
      </c>
      <c r="C253" s="18">
        <v>6402</v>
      </c>
      <c r="D253" s="21">
        <v>42250</v>
      </c>
      <c r="E253" s="21">
        <v>115400</v>
      </c>
      <c r="F253" s="34">
        <f t="shared" si="8"/>
        <v>273.1360946745562</v>
      </c>
      <c r="G253" s="34">
        <f t="shared" si="9"/>
        <v>1802.5616994689158</v>
      </c>
    </row>
    <row r="254" spans="1:7" ht="94.5">
      <c r="A254" s="42" t="s">
        <v>717</v>
      </c>
      <c r="B254" s="20" t="s">
        <v>836</v>
      </c>
      <c r="C254" s="18">
        <v>6402</v>
      </c>
      <c r="D254" s="21">
        <v>42250</v>
      </c>
      <c r="E254" s="21">
        <v>115400</v>
      </c>
      <c r="F254" s="34">
        <f t="shared" si="8"/>
        <v>273.1360946745562</v>
      </c>
      <c r="G254" s="34">
        <f t="shared" si="9"/>
        <v>1802.5616994689158</v>
      </c>
    </row>
    <row r="255" spans="1:7" ht="94.5">
      <c r="A255" s="42" t="s">
        <v>718</v>
      </c>
      <c r="B255" s="20" t="s">
        <v>837</v>
      </c>
      <c r="C255" s="18">
        <v>1349035.58</v>
      </c>
      <c r="D255" s="21">
        <v>7998290</v>
      </c>
      <c r="E255" s="21">
        <v>2466674.88</v>
      </c>
      <c r="F255" s="34">
        <f t="shared" si="8"/>
        <v>30.840028055996964</v>
      </c>
      <c r="G255" s="34">
        <f t="shared" si="9"/>
        <v>182.84728116659457</v>
      </c>
    </row>
    <row r="256" spans="1:7" ht="78.75">
      <c r="A256" s="42" t="s">
        <v>719</v>
      </c>
      <c r="B256" s="20" t="s">
        <v>838</v>
      </c>
      <c r="C256" s="18">
        <v>156090.97</v>
      </c>
      <c r="D256" s="21">
        <v>1440690</v>
      </c>
      <c r="E256" s="21">
        <v>480690</v>
      </c>
      <c r="F256" s="34">
        <f t="shared" si="8"/>
        <v>33.36526247839577</v>
      </c>
      <c r="G256" s="34">
        <f t="shared" si="9"/>
        <v>307.95503417013805</v>
      </c>
    </row>
    <row r="257" spans="1:7" ht="94.5">
      <c r="A257" s="42" t="s">
        <v>720</v>
      </c>
      <c r="B257" s="20" t="s">
        <v>839</v>
      </c>
      <c r="C257" s="18">
        <v>1192944.61</v>
      </c>
      <c r="D257" s="21">
        <v>6557600</v>
      </c>
      <c r="E257" s="21">
        <v>1985984.88</v>
      </c>
      <c r="F257" s="34">
        <f t="shared" si="8"/>
        <v>30.285239721849454</v>
      </c>
      <c r="G257" s="34">
        <f t="shared" si="9"/>
        <v>166.47754332868814</v>
      </c>
    </row>
    <row r="258" spans="1:7" ht="78.75">
      <c r="A258" s="42" t="s">
        <v>964</v>
      </c>
      <c r="B258" s="24" t="s">
        <v>966</v>
      </c>
      <c r="C258" s="21">
        <v>0</v>
      </c>
      <c r="D258" s="21">
        <v>0</v>
      </c>
      <c r="E258" s="21">
        <v>0</v>
      </c>
      <c r="F258" s="35"/>
      <c r="G258" s="35"/>
    </row>
    <row r="259" spans="1:7" ht="94.5">
      <c r="A259" s="42" t="s">
        <v>965</v>
      </c>
      <c r="B259" s="24" t="s">
        <v>967</v>
      </c>
      <c r="C259" s="21">
        <v>0</v>
      </c>
      <c r="D259" s="21">
        <v>0</v>
      </c>
      <c r="E259" s="21">
        <v>0</v>
      </c>
      <c r="F259" s="35"/>
      <c r="G259" s="35"/>
    </row>
    <row r="260" spans="1:7" ht="31.5">
      <c r="A260" s="42" t="s">
        <v>721</v>
      </c>
      <c r="B260" s="20" t="s">
        <v>840</v>
      </c>
      <c r="C260" s="18">
        <v>71907853.71</v>
      </c>
      <c r="D260" s="21">
        <v>121737494.27</v>
      </c>
      <c r="E260" s="21">
        <v>60116944.45</v>
      </c>
      <c r="F260" s="34">
        <f t="shared" si="8"/>
        <v>49.38243949449742</v>
      </c>
      <c r="G260" s="34">
        <f t="shared" si="9"/>
        <v>83.6027517834811</v>
      </c>
    </row>
    <row r="261" spans="1:7" ht="31.5">
      <c r="A261" s="42" t="s">
        <v>722</v>
      </c>
      <c r="B261" s="20" t="s">
        <v>841</v>
      </c>
      <c r="C261" s="18">
        <v>21323695.72</v>
      </c>
      <c r="D261" s="21">
        <v>90860141</v>
      </c>
      <c r="E261" s="21">
        <v>35572186.1</v>
      </c>
      <c r="F261" s="34">
        <f t="shared" si="8"/>
        <v>39.15048524963218</v>
      </c>
      <c r="G261" s="34">
        <f t="shared" si="9"/>
        <v>166.81998546169464</v>
      </c>
    </row>
    <row r="262" spans="1:7" ht="47.25">
      <c r="A262" s="42" t="s">
        <v>723</v>
      </c>
      <c r="B262" s="20" t="s">
        <v>842</v>
      </c>
      <c r="C262" s="18">
        <v>6242023.91</v>
      </c>
      <c r="D262" s="21">
        <v>34188879</v>
      </c>
      <c r="E262" s="21">
        <v>12979830.06</v>
      </c>
      <c r="F262" s="34">
        <f t="shared" si="8"/>
        <v>37.96506478027548</v>
      </c>
      <c r="G262" s="34">
        <f t="shared" si="9"/>
        <v>207.9426520492133</v>
      </c>
    </row>
    <row r="263" spans="1:7" ht="47.25">
      <c r="A263" s="42" t="s">
        <v>724</v>
      </c>
      <c r="B263" s="20" t="s">
        <v>843</v>
      </c>
      <c r="C263" s="18">
        <v>9039996.54</v>
      </c>
      <c r="D263" s="21">
        <v>43428598</v>
      </c>
      <c r="E263" s="21">
        <v>19617717.65</v>
      </c>
      <c r="F263" s="34">
        <f t="shared" si="8"/>
        <v>45.17234852941833</v>
      </c>
      <c r="G263" s="34">
        <f t="shared" si="9"/>
        <v>217.010234054802</v>
      </c>
    </row>
    <row r="264" spans="1:7" ht="47.25">
      <c r="A264" s="42" t="s">
        <v>725</v>
      </c>
      <c r="B264" s="20" t="s">
        <v>844</v>
      </c>
      <c r="C264" s="18">
        <v>6041675.27</v>
      </c>
      <c r="D264" s="21">
        <v>13242664</v>
      </c>
      <c r="E264" s="21">
        <v>2974638.39</v>
      </c>
      <c r="F264" s="34">
        <f t="shared" si="8"/>
        <v>22.46253767368862</v>
      </c>
      <c r="G264" s="34">
        <f t="shared" si="9"/>
        <v>49.23532393027804</v>
      </c>
    </row>
    <row r="265" spans="1:7" ht="47.25">
      <c r="A265" s="42" t="s">
        <v>726</v>
      </c>
      <c r="B265" s="20" t="s">
        <v>845</v>
      </c>
      <c r="C265" s="18">
        <v>50584157.99</v>
      </c>
      <c r="D265" s="21">
        <v>30877353.27</v>
      </c>
      <c r="E265" s="21">
        <v>24544758.35</v>
      </c>
      <c r="F265" s="34">
        <f t="shared" si="8"/>
        <v>79.49113428011118</v>
      </c>
      <c r="G265" s="34">
        <f t="shared" si="9"/>
        <v>48.52261918613385</v>
      </c>
    </row>
    <row r="266" spans="1:7" ht="63">
      <c r="A266" s="42" t="s">
        <v>727</v>
      </c>
      <c r="B266" s="20" t="s">
        <v>846</v>
      </c>
      <c r="C266" s="18">
        <v>87346.42</v>
      </c>
      <c r="D266" s="21">
        <v>6000000</v>
      </c>
      <c r="E266" s="21">
        <v>798805.83</v>
      </c>
      <c r="F266" s="34">
        <f t="shared" si="8"/>
        <v>13.313430499999997</v>
      </c>
      <c r="G266" s="34">
        <f t="shared" si="9"/>
        <v>914.5261248257226</v>
      </c>
    </row>
    <row r="267" spans="1:7" ht="47.25">
      <c r="A267" s="42" t="s">
        <v>728</v>
      </c>
      <c r="B267" s="20" t="s">
        <v>847</v>
      </c>
      <c r="C267" s="18">
        <v>13112426.53</v>
      </c>
      <c r="D267" s="21">
        <v>4050200</v>
      </c>
      <c r="E267" s="21">
        <v>267022.39</v>
      </c>
      <c r="F267" s="34">
        <f t="shared" si="8"/>
        <v>6.592819860747618</v>
      </c>
      <c r="G267" s="34">
        <f t="shared" si="9"/>
        <v>2.0364071393580576</v>
      </c>
    </row>
    <row r="268" spans="1:7" ht="47.25">
      <c r="A268" s="42" t="s">
        <v>729</v>
      </c>
      <c r="B268" s="20" t="s">
        <v>848</v>
      </c>
      <c r="C268" s="18">
        <v>21154933</v>
      </c>
      <c r="D268" s="21">
        <v>250000</v>
      </c>
      <c r="E268" s="21">
        <v>8253927.37</v>
      </c>
      <c r="F268" s="34">
        <f aca="true" t="shared" si="10" ref="F268:F331">E268/D268*100</f>
        <v>3301.5709479999996</v>
      </c>
      <c r="G268" s="34">
        <f aca="true" t="shared" si="11" ref="G268:G330">E268/C268*100</f>
        <v>39.01656114911827</v>
      </c>
    </row>
    <row r="269" spans="1:7" ht="47.25">
      <c r="A269" s="42" t="s">
        <v>730</v>
      </c>
      <c r="B269" s="20" t="s">
        <v>849</v>
      </c>
      <c r="C269" s="18">
        <v>14313043.39</v>
      </c>
      <c r="D269" s="21">
        <v>18981953.27</v>
      </c>
      <c r="E269" s="21">
        <v>12327351.46</v>
      </c>
      <c r="F269" s="34">
        <f t="shared" si="10"/>
        <v>64.94248133822322</v>
      </c>
      <c r="G269" s="34">
        <f t="shared" si="11"/>
        <v>86.126696636808</v>
      </c>
    </row>
    <row r="270" spans="1:7" ht="47.25">
      <c r="A270" s="42" t="s">
        <v>731</v>
      </c>
      <c r="B270" s="20" t="s">
        <v>850</v>
      </c>
      <c r="C270" s="18">
        <v>1916408.65</v>
      </c>
      <c r="D270" s="21">
        <v>1595200</v>
      </c>
      <c r="E270" s="21">
        <v>2897651.3</v>
      </c>
      <c r="F270" s="34">
        <f t="shared" si="10"/>
        <v>181.6481507021063</v>
      </c>
      <c r="G270" s="34">
        <f t="shared" si="11"/>
        <v>151.2021613970486</v>
      </c>
    </row>
    <row r="271" spans="1:7" ht="63">
      <c r="A271" s="42" t="s">
        <v>732</v>
      </c>
      <c r="B271" s="20" t="s">
        <v>851</v>
      </c>
      <c r="C271" s="18">
        <v>27092</v>
      </c>
      <c r="D271" s="21">
        <v>250000</v>
      </c>
      <c r="E271" s="21">
        <v>87236.53</v>
      </c>
      <c r="F271" s="34">
        <f t="shared" si="10"/>
        <v>34.894611999999995</v>
      </c>
      <c r="G271" s="34">
        <f t="shared" si="11"/>
        <v>322.00107042669424</v>
      </c>
    </row>
    <row r="272" spans="1:7" ht="63">
      <c r="A272" s="42" t="s">
        <v>733</v>
      </c>
      <c r="B272" s="20" t="s">
        <v>852</v>
      </c>
      <c r="C272" s="18">
        <v>27092</v>
      </c>
      <c r="D272" s="21">
        <v>250000</v>
      </c>
      <c r="E272" s="21">
        <v>87236.53</v>
      </c>
      <c r="F272" s="34">
        <f t="shared" si="10"/>
        <v>34.894611999999995</v>
      </c>
      <c r="G272" s="34">
        <f t="shared" si="11"/>
        <v>322.00107042669424</v>
      </c>
    </row>
    <row r="273" spans="1:7" ht="78.75">
      <c r="A273" s="42" t="s">
        <v>968</v>
      </c>
      <c r="B273" s="24" t="s">
        <v>969</v>
      </c>
      <c r="C273" s="18">
        <v>0</v>
      </c>
      <c r="D273" s="21">
        <v>0</v>
      </c>
      <c r="E273" s="21">
        <v>0</v>
      </c>
      <c r="F273" s="35"/>
      <c r="G273" s="35"/>
    </row>
    <row r="274" spans="1:7" ht="78.75">
      <c r="A274" s="42" t="s">
        <v>734</v>
      </c>
      <c r="B274" s="20" t="s">
        <v>853</v>
      </c>
      <c r="C274" s="18">
        <v>27092</v>
      </c>
      <c r="D274" s="21">
        <v>250000</v>
      </c>
      <c r="E274" s="21">
        <v>87236.53</v>
      </c>
      <c r="F274" s="34">
        <f t="shared" si="10"/>
        <v>34.894611999999995</v>
      </c>
      <c r="G274" s="34">
        <f t="shared" si="11"/>
        <v>322.00107042669424</v>
      </c>
    </row>
    <row r="275" spans="1:7" ht="15.75">
      <c r="A275" s="41" t="s">
        <v>735</v>
      </c>
      <c r="B275" s="17" t="s">
        <v>854</v>
      </c>
      <c r="C275" s="22">
        <v>4238839.43</v>
      </c>
      <c r="D275" s="19">
        <v>19895760</v>
      </c>
      <c r="E275" s="19">
        <v>11356663.4</v>
      </c>
      <c r="F275" s="33">
        <f t="shared" si="10"/>
        <v>57.08082224554377</v>
      </c>
      <c r="G275" s="34">
        <f t="shared" si="11"/>
        <v>267.9191695638257</v>
      </c>
    </row>
    <row r="276" spans="1:7" ht="31.5">
      <c r="A276" s="42" t="s">
        <v>736</v>
      </c>
      <c r="B276" s="20" t="s">
        <v>855</v>
      </c>
      <c r="C276" s="18">
        <v>4238839.43</v>
      </c>
      <c r="D276" s="21">
        <v>19895760</v>
      </c>
      <c r="E276" s="21">
        <v>11356663.4</v>
      </c>
      <c r="F276" s="34">
        <f t="shared" si="10"/>
        <v>57.08082224554377</v>
      </c>
      <c r="G276" s="34">
        <f t="shared" si="11"/>
        <v>267.9191695638257</v>
      </c>
    </row>
    <row r="277" spans="1:7" ht="47.25">
      <c r="A277" s="42" t="s">
        <v>737</v>
      </c>
      <c r="B277" s="20" t="s">
        <v>856</v>
      </c>
      <c r="C277" s="18">
        <v>839600</v>
      </c>
      <c r="D277" s="21">
        <v>1430000</v>
      </c>
      <c r="E277" s="21">
        <v>261500</v>
      </c>
      <c r="F277" s="34">
        <f t="shared" si="10"/>
        <v>18.286713286713287</v>
      </c>
      <c r="G277" s="34">
        <f t="shared" si="11"/>
        <v>31.14578370652692</v>
      </c>
    </row>
    <row r="278" spans="1:7" ht="47.25">
      <c r="A278" s="42" t="s">
        <v>738</v>
      </c>
      <c r="B278" s="20" t="s">
        <v>857</v>
      </c>
      <c r="C278" s="18">
        <v>3251975.97</v>
      </c>
      <c r="D278" s="21">
        <v>17789000</v>
      </c>
      <c r="E278" s="21">
        <v>10919900.86</v>
      </c>
      <c r="F278" s="34">
        <f t="shared" si="10"/>
        <v>61.385692619034224</v>
      </c>
      <c r="G278" s="34">
        <f t="shared" si="11"/>
        <v>335.7927906213895</v>
      </c>
    </row>
    <row r="279" spans="1:7" ht="47.25">
      <c r="A279" s="42" t="s">
        <v>739</v>
      </c>
      <c r="B279" s="20" t="s">
        <v>858</v>
      </c>
      <c r="C279" s="18">
        <v>136263.46</v>
      </c>
      <c r="D279" s="21">
        <v>476760</v>
      </c>
      <c r="E279" s="21">
        <v>121358.05</v>
      </c>
      <c r="F279" s="34">
        <f t="shared" si="10"/>
        <v>25.454746623038847</v>
      </c>
      <c r="G279" s="34">
        <f t="shared" si="11"/>
        <v>89.06133016143873</v>
      </c>
    </row>
    <row r="280" spans="1:7" ht="47.25">
      <c r="A280" s="42" t="s">
        <v>740</v>
      </c>
      <c r="B280" s="20" t="s">
        <v>859</v>
      </c>
      <c r="C280" s="18">
        <v>11000</v>
      </c>
      <c r="D280" s="21">
        <v>200000</v>
      </c>
      <c r="E280" s="21">
        <v>53904.49</v>
      </c>
      <c r="F280" s="34">
        <f t="shared" si="10"/>
        <v>26.952244999999998</v>
      </c>
      <c r="G280" s="34">
        <f t="shared" si="11"/>
        <v>490.04081818181817</v>
      </c>
    </row>
    <row r="281" spans="1:7" ht="15.75">
      <c r="A281" s="41" t="s">
        <v>741</v>
      </c>
      <c r="B281" s="17" t="s">
        <v>860</v>
      </c>
      <c r="C281" s="22">
        <v>102283706.84</v>
      </c>
      <c r="D281" s="19">
        <v>406760630</v>
      </c>
      <c r="E281" s="19">
        <v>94541033.21</v>
      </c>
      <c r="F281" s="33">
        <f t="shared" si="10"/>
        <v>23.242424717947753</v>
      </c>
      <c r="G281" s="33">
        <f t="shared" si="11"/>
        <v>92.43019844586617</v>
      </c>
    </row>
    <row r="282" spans="1:7" ht="78.75">
      <c r="A282" s="42" t="s">
        <v>742</v>
      </c>
      <c r="B282" s="20" t="s">
        <v>861</v>
      </c>
      <c r="C282" s="18">
        <v>393600</v>
      </c>
      <c r="D282" s="21">
        <v>1200000</v>
      </c>
      <c r="E282" s="21">
        <v>295848.4</v>
      </c>
      <c r="F282" s="34">
        <f t="shared" si="10"/>
        <v>24.654033333333338</v>
      </c>
      <c r="G282" s="34">
        <f t="shared" si="11"/>
        <v>75.16473577235773</v>
      </c>
    </row>
    <row r="283" spans="1:7" ht="78.75">
      <c r="A283" s="42" t="s">
        <v>743</v>
      </c>
      <c r="B283" s="20" t="s">
        <v>862</v>
      </c>
      <c r="C283" s="18">
        <v>393600</v>
      </c>
      <c r="D283" s="21">
        <v>1200000</v>
      </c>
      <c r="E283" s="21">
        <v>295848.4</v>
      </c>
      <c r="F283" s="34">
        <f t="shared" si="10"/>
        <v>24.654033333333338</v>
      </c>
      <c r="G283" s="34">
        <f t="shared" si="11"/>
        <v>75.16473577235773</v>
      </c>
    </row>
    <row r="284" spans="1:7" ht="31.5">
      <c r="A284" s="42" t="s">
        <v>744</v>
      </c>
      <c r="B284" s="20" t="s">
        <v>863</v>
      </c>
      <c r="C284" s="18">
        <v>227344.52</v>
      </c>
      <c r="D284" s="21">
        <v>1621565</v>
      </c>
      <c r="E284" s="21">
        <v>710226.45</v>
      </c>
      <c r="F284" s="34">
        <f t="shared" si="10"/>
        <v>43.79882705904481</v>
      </c>
      <c r="G284" s="34">
        <f t="shared" si="11"/>
        <v>312.4009542873521</v>
      </c>
    </row>
    <row r="285" spans="1:7" ht="78.75">
      <c r="A285" s="42" t="s">
        <v>745</v>
      </c>
      <c r="B285" s="20" t="s">
        <v>864</v>
      </c>
      <c r="C285" s="18">
        <v>171093.37</v>
      </c>
      <c r="D285" s="21">
        <v>1079443</v>
      </c>
      <c r="E285" s="21">
        <v>378232.24</v>
      </c>
      <c r="F285" s="34">
        <f t="shared" si="10"/>
        <v>35.03957504009012</v>
      </c>
      <c r="G285" s="34">
        <f t="shared" si="11"/>
        <v>221.06773628925538</v>
      </c>
    </row>
    <row r="286" spans="1:7" ht="47.25">
      <c r="A286" s="42" t="s">
        <v>746</v>
      </c>
      <c r="B286" s="20" t="s">
        <v>865</v>
      </c>
      <c r="C286" s="18">
        <v>300</v>
      </c>
      <c r="D286" s="21">
        <v>0</v>
      </c>
      <c r="E286" s="21">
        <v>25</v>
      </c>
      <c r="F286" s="35"/>
      <c r="G286" s="34">
        <f t="shared" si="11"/>
        <v>8.333333333333332</v>
      </c>
    </row>
    <row r="287" spans="1:7" ht="63">
      <c r="A287" s="42" t="s">
        <v>747</v>
      </c>
      <c r="B287" s="20" t="s">
        <v>866</v>
      </c>
      <c r="C287" s="18">
        <v>55951.15</v>
      </c>
      <c r="D287" s="21">
        <v>542122</v>
      </c>
      <c r="E287" s="21">
        <v>331969.21</v>
      </c>
      <c r="F287" s="34">
        <f t="shared" si="10"/>
        <v>61.23514817697861</v>
      </c>
      <c r="G287" s="34">
        <f t="shared" si="11"/>
        <v>593.3197262254663</v>
      </c>
    </row>
    <row r="288" spans="1:7" ht="63">
      <c r="A288" s="42" t="s">
        <v>748</v>
      </c>
      <c r="B288" s="20" t="s">
        <v>867</v>
      </c>
      <c r="C288" s="18">
        <v>393897.44</v>
      </c>
      <c r="D288" s="21">
        <v>1345415</v>
      </c>
      <c r="E288" s="21">
        <v>346699.28</v>
      </c>
      <c r="F288" s="34">
        <f t="shared" si="10"/>
        <v>25.768947127837883</v>
      </c>
      <c r="G288" s="34">
        <f t="shared" si="11"/>
        <v>88.01765251381173</v>
      </c>
    </row>
    <row r="289" spans="1:7" ht="63">
      <c r="A289" s="42" t="s">
        <v>749</v>
      </c>
      <c r="B289" s="20" t="s">
        <v>868</v>
      </c>
      <c r="C289" s="18">
        <v>1396941.2</v>
      </c>
      <c r="D289" s="21">
        <v>2898019</v>
      </c>
      <c r="E289" s="21">
        <v>532936.07</v>
      </c>
      <c r="F289" s="34">
        <f t="shared" si="10"/>
        <v>18.389667907629313</v>
      </c>
      <c r="G289" s="34">
        <f t="shared" si="11"/>
        <v>38.15021491241005</v>
      </c>
    </row>
    <row r="290" spans="1:7" ht="63">
      <c r="A290" s="42" t="s">
        <v>750</v>
      </c>
      <c r="B290" s="20" t="s">
        <v>869</v>
      </c>
      <c r="C290" s="18">
        <v>1073690.55</v>
      </c>
      <c r="D290" s="21">
        <v>2548148</v>
      </c>
      <c r="E290" s="21">
        <v>506636.07</v>
      </c>
      <c r="F290" s="34">
        <f t="shared" si="10"/>
        <v>19.882521344914032</v>
      </c>
      <c r="G290" s="34">
        <f t="shared" si="11"/>
        <v>47.18641418609859</v>
      </c>
    </row>
    <row r="291" spans="1:7" ht="47.25">
      <c r="A291" s="42" t="s">
        <v>751</v>
      </c>
      <c r="B291" s="20" t="s">
        <v>870</v>
      </c>
      <c r="C291" s="18">
        <v>323250.65</v>
      </c>
      <c r="D291" s="21">
        <v>349871</v>
      </c>
      <c r="E291" s="21">
        <v>26300</v>
      </c>
      <c r="F291" s="34">
        <f t="shared" si="10"/>
        <v>7.517056286459867</v>
      </c>
      <c r="G291" s="34">
        <f t="shared" si="11"/>
        <v>8.136101195774858</v>
      </c>
    </row>
    <row r="292" spans="1:7" ht="78.75">
      <c r="A292" s="42" t="s">
        <v>752</v>
      </c>
      <c r="B292" s="20" t="s">
        <v>871</v>
      </c>
      <c r="C292" s="18">
        <v>0</v>
      </c>
      <c r="D292" s="21">
        <v>0</v>
      </c>
      <c r="E292" s="21">
        <v>0</v>
      </c>
      <c r="F292" s="35"/>
      <c r="G292" s="35"/>
    </row>
    <row r="293" spans="1:7" ht="78.75">
      <c r="A293" s="42" t="s">
        <v>753</v>
      </c>
      <c r="B293" s="20" t="s">
        <v>872</v>
      </c>
      <c r="C293" s="18">
        <v>0</v>
      </c>
      <c r="D293" s="21">
        <v>0</v>
      </c>
      <c r="E293" s="21">
        <v>0</v>
      </c>
      <c r="F293" s="35"/>
      <c r="G293" s="35"/>
    </row>
    <row r="294" spans="1:7" ht="47.25">
      <c r="A294" s="42" t="s">
        <v>754</v>
      </c>
      <c r="B294" s="20" t="s">
        <v>873</v>
      </c>
      <c r="C294" s="18">
        <v>1372535.07</v>
      </c>
      <c r="D294" s="21">
        <v>2781112</v>
      </c>
      <c r="E294" s="21">
        <v>1568286.06</v>
      </c>
      <c r="F294" s="34">
        <f t="shared" si="10"/>
        <v>56.390611381346744</v>
      </c>
      <c r="G294" s="34">
        <f t="shared" si="11"/>
        <v>114.26200279166636</v>
      </c>
    </row>
    <row r="295" spans="1:7" ht="47.25">
      <c r="A295" s="42" t="s">
        <v>755</v>
      </c>
      <c r="B295" s="20" t="s">
        <v>874</v>
      </c>
      <c r="C295" s="18">
        <v>1350535.07</v>
      </c>
      <c r="D295" s="21">
        <v>1900000</v>
      </c>
      <c r="E295" s="21">
        <v>779394.06</v>
      </c>
      <c r="F295" s="34">
        <f t="shared" si="10"/>
        <v>41.02074</v>
      </c>
      <c r="G295" s="34">
        <f t="shared" si="11"/>
        <v>57.710020073747515</v>
      </c>
    </row>
    <row r="296" spans="1:7" ht="47.25">
      <c r="A296" s="42" t="s">
        <v>756</v>
      </c>
      <c r="B296" s="20" t="s">
        <v>875</v>
      </c>
      <c r="C296" s="18">
        <v>22000</v>
      </c>
      <c r="D296" s="21">
        <v>92220</v>
      </c>
      <c r="E296" s="21">
        <v>0</v>
      </c>
      <c r="F296" s="35">
        <f t="shared" si="10"/>
        <v>0</v>
      </c>
      <c r="G296" s="35">
        <f t="shared" si="11"/>
        <v>0</v>
      </c>
    </row>
    <row r="297" spans="1:7" ht="47.25">
      <c r="A297" s="42" t="s">
        <v>757</v>
      </c>
      <c r="B297" s="20" t="s">
        <v>876</v>
      </c>
      <c r="C297" s="21">
        <v>0</v>
      </c>
      <c r="D297" s="21">
        <v>788892</v>
      </c>
      <c r="E297" s="21">
        <v>788892</v>
      </c>
      <c r="F297" s="35">
        <f>E297/D297*100</f>
        <v>100</v>
      </c>
      <c r="G297" s="35"/>
    </row>
    <row r="298" spans="1:7" ht="63">
      <c r="A298" s="42" t="s">
        <v>758</v>
      </c>
      <c r="B298" s="20" t="s">
        <v>877</v>
      </c>
      <c r="C298" s="21">
        <v>0</v>
      </c>
      <c r="D298" s="21">
        <v>0</v>
      </c>
      <c r="E298" s="21">
        <v>0</v>
      </c>
      <c r="F298" s="35"/>
      <c r="G298" s="35"/>
    </row>
    <row r="299" spans="1:7" ht="31.5">
      <c r="A299" s="42" t="s">
        <v>759</v>
      </c>
      <c r="B299" s="20" t="s">
        <v>878</v>
      </c>
      <c r="C299" s="21">
        <v>0</v>
      </c>
      <c r="D299" s="21">
        <v>0</v>
      </c>
      <c r="E299" s="21">
        <v>34400</v>
      </c>
      <c r="F299" s="35"/>
      <c r="G299" s="35"/>
    </row>
    <row r="300" spans="1:7" ht="47.25">
      <c r="A300" s="42" t="s">
        <v>760</v>
      </c>
      <c r="B300" s="20" t="s">
        <v>879</v>
      </c>
      <c r="C300" s="21">
        <v>0</v>
      </c>
      <c r="D300" s="21">
        <v>0</v>
      </c>
      <c r="E300" s="21">
        <v>34400</v>
      </c>
      <c r="F300" s="35"/>
      <c r="G300" s="35"/>
    </row>
    <row r="301" spans="1:7" ht="63">
      <c r="A301" s="42" t="s">
        <v>761</v>
      </c>
      <c r="B301" s="20" t="s">
        <v>880</v>
      </c>
      <c r="C301" s="21">
        <v>0</v>
      </c>
      <c r="D301" s="21">
        <v>0</v>
      </c>
      <c r="E301" s="21">
        <v>34400</v>
      </c>
      <c r="F301" s="35"/>
      <c r="G301" s="35"/>
    </row>
    <row r="302" spans="1:7" ht="110.25">
      <c r="A302" s="42" t="s">
        <v>762</v>
      </c>
      <c r="B302" s="20" t="s">
        <v>881</v>
      </c>
      <c r="C302" s="18">
        <v>2534098.21</v>
      </c>
      <c r="D302" s="21">
        <v>11143706</v>
      </c>
      <c r="E302" s="21">
        <v>2285715.21</v>
      </c>
      <c r="F302" s="34">
        <f t="shared" si="10"/>
        <v>20.51126626994646</v>
      </c>
      <c r="G302" s="34">
        <f t="shared" si="11"/>
        <v>90.19836725270407</v>
      </c>
    </row>
    <row r="303" spans="1:7" ht="31.5">
      <c r="A303" s="42" t="s">
        <v>763</v>
      </c>
      <c r="B303" s="20" t="s">
        <v>882</v>
      </c>
      <c r="C303" s="18">
        <v>151000</v>
      </c>
      <c r="D303" s="21">
        <v>886000</v>
      </c>
      <c r="E303" s="21">
        <v>404000</v>
      </c>
      <c r="F303" s="34">
        <f t="shared" si="10"/>
        <v>45.598194130925506</v>
      </c>
      <c r="G303" s="34">
        <f t="shared" si="11"/>
        <v>267.5496688741722</v>
      </c>
    </row>
    <row r="304" spans="1:7" ht="31.5">
      <c r="A304" s="42" t="s">
        <v>764</v>
      </c>
      <c r="B304" s="20" t="s">
        <v>883</v>
      </c>
      <c r="C304" s="18">
        <v>12200</v>
      </c>
      <c r="D304" s="21">
        <v>24800</v>
      </c>
      <c r="E304" s="21">
        <v>3000</v>
      </c>
      <c r="F304" s="34">
        <f t="shared" si="10"/>
        <v>12.096774193548388</v>
      </c>
      <c r="G304" s="34">
        <f t="shared" si="11"/>
        <v>24.59016393442623</v>
      </c>
    </row>
    <row r="305" spans="1:7" ht="31.5">
      <c r="A305" s="42" t="s">
        <v>765</v>
      </c>
      <c r="B305" s="20" t="s">
        <v>884</v>
      </c>
      <c r="C305" s="18">
        <v>167740.57</v>
      </c>
      <c r="D305" s="21">
        <v>1059100</v>
      </c>
      <c r="E305" s="21">
        <v>162843.42</v>
      </c>
      <c r="F305" s="34">
        <f t="shared" si="10"/>
        <v>15.375641582475689</v>
      </c>
      <c r="G305" s="34">
        <f t="shared" si="11"/>
        <v>97.08052142662923</v>
      </c>
    </row>
    <row r="306" spans="1:7" ht="31.5">
      <c r="A306" s="42" t="s">
        <v>766</v>
      </c>
      <c r="B306" s="20" t="s">
        <v>885</v>
      </c>
      <c r="C306" s="18">
        <v>731432.87</v>
      </c>
      <c r="D306" s="21">
        <v>4204883</v>
      </c>
      <c r="E306" s="21">
        <v>722000</v>
      </c>
      <c r="F306" s="34">
        <f t="shared" si="10"/>
        <v>17.170513424511455</v>
      </c>
      <c r="G306" s="34">
        <f t="shared" si="11"/>
        <v>98.7103573838567</v>
      </c>
    </row>
    <row r="307" spans="1:7" ht="31.5">
      <c r="A307" s="42" t="s">
        <v>767</v>
      </c>
      <c r="B307" s="20" t="s">
        <v>886</v>
      </c>
      <c r="C307" s="18">
        <v>1431724.77</v>
      </c>
      <c r="D307" s="21">
        <v>4818923</v>
      </c>
      <c r="E307" s="21">
        <v>982871.79</v>
      </c>
      <c r="F307" s="34">
        <f t="shared" si="10"/>
        <v>20.396088296077775</v>
      </c>
      <c r="G307" s="34">
        <f t="shared" si="11"/>
        <v>68.64949259765898</v>
      </c>
    </row>
    <row r="308" spans="1:7" ht="31.5">
      <c r="A308" s="42" t="s">
        <v>768</v>
      </c>
      <c r="B308" s="20" t="s">
        <v>887</v>
      </c>
      <c r="C308" s="18">
        <v>40000</v>
      </c>
      <c r="D308" s="21">
        <v>150000</v>
      </c>
      <c r="E308" s="21">
        <v>11000</v>
      </c>
      <c r="F308" s="34">
        <f t="shared" si="10"/>
        <v>7.333333333333333</v>
      </c>
      <c r="G308" s="34">
        <f t="shared" si="11"/>
        <v>27.500000000000004</v>
      </c>
    </row>
    <row r="309" spans="1:7" ht="47.25">
      <c r="A309" s="42" t="s">
        <v>769</v>
      </c>
      <c r="B309" s="20" t="s">
        <v>888</v>
      </c>
      <c r="C309" s="18">
        <v>40000</v>
      </c>
      <c r="D309" s="21">
        <v>150000</v>
      </c>
      <c r="E309" s="21">
        <v>11000</v>
      </c>
      <c r="F309" s="34">
        <f t="shared" si="10"/>
        <v>7.333333333333333</v>
      </c>
      <c r="G309" s="34">
        <f t="shared" si="11"/>
        <v>27.500000000000004</v>
      </c>
    </row>
    <row r="310" spans="1:7" ht="31.5">
      <c r="A310" s="42" t="s">
        <v>770</v>
      </c>
      <c r="B310" s="20" t="s">
        <v>889</v>
      </c>
      <c r="C310" s="18">
        <v>8836.94</v>
      </c>
      <c r="D310" s="21">
        <v>250000</v>
      </c>
      <c r="E310" s="21">
        <v>91200</v>
      </c>
      <c r="F310" s="34">
        <f t="shared" si="10"/>
        <v>36.480000000000004</v>
      </c>
      <c r="G310" s="34">
        <f t="shared" si="11"/>
        <v>1032.0314498004966</v>
      </c>
    </row>
    <row r="311" spans="1:7" ht="31.5">
      <c r="A311" s="42" t="s">
        <v>771</v>
      </c>
      <c r="B311" s="20" t="s">
        <v>890</v>
      </c>
      <c r="C311" s="18">
        <v>860245.61</v>
      </c>
      <c r="D311" s="21">
        <v>5185000</v>
      </c>
      <c r="E311" s="21">
        <v>357149.77</v>
      </c>
      <c r="F311" s="34">
        <f t="shared" si="10"/>
        <v>6.8881344262295086</v>
      </c>
      <c r="G311" s="34">
        <f t="shared" si="11"/>
        <v>41.51718600458769</v>
      </c>
    </row>
    <row r="312" spans="1:7" ht="47.25">
      <c r="A312" s="42" t="s">
        <v>772</v>
      </c>
      <c r="B312" s="20" t="s">
        <v>891</v>
      </c>
      <c r="C312" s="18">
        <v>1010108.5</v>
      </c>
      <c r="D312" s="21">
        <v>8118987</v>
      </c>
      <c r="E312" s="21">
        <v>1040824.93</v>
      </c>
      <c r="F312" s="34">
        <f t="shared" si="10"/>
        <v>12.81964030734376</v>
      </c>
      <c r="G312" s="34">
        <f t="shared" si="11"/>
        <v>103.04090402169668</v>
      </c>
    </row>
    <row r="313" spans="1:7" ht="31.5">
      <c r="A313" s="42" t="s">
        <v>773</v>
      </c>
      <c r="B313" s="20" t="s">
        <v>892</v>
      </c>
      <c r="C313" s="18">
        <v>76800221.42</v>
      </c>
      <c r="D313" s="21">
        <v>296857100</v>
      </c>
      <c r="E313" s="21">
        <v>67735015.95</v>
      </c>
      <c r="F313" s="34">
        <f t="shared" si="10"/>
        <v>22.81738114062288</v>
      </c>
      <c r="G313" s="34">
        <f t="shared" si="11"/>
        <v>88.19638107496488</v>
      </c>
    </row>
    <row r="314" spans="1:7" ht="47.25">
      <c r="A314" s="42" t="s">
        <v>774</v>
      </c>
      <c r="B314" s="20" t="s">
        <v>893</v>
      </c>
      <c r="C314" s="18">
        <v>19628.34</v>
      </c>
      <c r="D314" s="21">
        <v>150000</v>
      </c>
      <c r="E314" s="21">
        <v>10000</v>
      </c>
      <c r="F314" s="34">
        <f t="shared" si="10"/>
        <v>6.666666666666667</v>
      </c>
      <c r="G314" s="34">
        <f t="shared" si="11"/>
        <v>50.946743331326026</v>
      </c>
    </row>
    <row r="315" spans="1:7" ht="47.25">
      <c r="A315" s="42" t="s">
        <v>775</v>
      </c>
      <c r="B315" s="20" t="s">
        <v>894</v>
      </c>
      <c r="C315" s="18">
        <v>19628.34</v>
      </c>
      <c r="D315" s="21">
        <v>150000</v>
      </c>
      <c r="E315" s="21">
        <v>10000</v>
      </c>
      <c r="F315" s="34">
        <f t="shared" si="10"/>
        <v>6.666666666666667</v>
      </c>
      <c r="G315" s="34">
        <f t="shared" si="11"/>
        <v>50.946743331326026</v>
      </c>
    </row>
    <row r="316" spans="1:7" ht="31.5">
      <c r="A316" s="42" t="s">
        <v>776</v>
      </c>
      <c r="B316" s="20" t="s">
        <v>895</v>
      </c>
      <c r="C316" s="18">
        <v>76263343.08</v>
      </c>
      <c r="D316" s="21">
        <v>295213000</v>
      </c>
      <c r="E316" s="21">
        <v>66922515.95</v>
      </c>
      <c r="F316" s="34">
        <f t="shared" si="10"/>
        <v>22.66923067412343</v>
      </c>
      <c r="G316" s="34">
        <f t="shared" si="11"/>
        <v>87.75187822516317</v>
      </c>
    </row>
    <row r="317" spans="1:7" ht="31.5">
      <c r="A317" s="42" t="s">
        <v>777</v>
      </c>
      <c r="B317" s="20" t="s">
        <v>896</v>
      </c>
      <c r="C317" s="18">
        <v>517250</v>
      </c>
      <c r="D317" s="21">
        <v>1494100</v>
      </c>
      <c r="E317" s="21">
        <v>802500</v>
      </c>
      <c r="F317" s="34">
        <f t="shared" si="10"/>
        <v>53.71126430627133</v>
      </c>
      <c r="G317" s="34">
        <f t="shared" si="11"/>
        <v>155.14741420976316</v>
      </c>
    </row>
    <row r="318" spans="1:7" ht="47.25">
      <c r="A318" s="42" t="s">
        <v>970</v>
      </c>
      <c r="B318" s="24" t="s">
        <v>973</v>
      </c>
      <c r="C318" s="18">
        <v>9142.51</v>
      </c>
      <c r="D318" s="21">
        <v>0</v>
      </c>
      <c r="E318" s="21">
        <v>0</v>
      </c>
      <c r="F318" s="35"/>
      <c r="G318" s="35">
        <f t="shared" si="11"/>
        <v>0</v>
      </c>
    </row>
    <row r="319" spans="1:7" ht="63">
      <c r="A319" s="42" t="s">
        <v>251</v>
      </c>
      <c r="B319" s="24" t="s">
        <v>974</v>
      </c>
      <c r="C319" s="21">
        <v>0</v>
      </c>
      <c r="D319" s="21">
        <v>0</v>
      </c>
      <c r="E319" s="21">
        <v>0</v>
      </c>
      <c r="F319" s="35"/>
      <c r="G319" s="35"/>
    </row>
    <row r="320" spans="1:7" ht="63">
      <c r="A320" s="42" t="s">
        <v>971</v>
      </c>
      <c r="B320" s="24" t="s">
        <v>975</v>
      </c>
      <c r="C320" s="21">
        <v>0</v>
      </c>
      <c r="D320" s="21">
        <v>0</v>
      </c>
      <c r="E320" s="21">
        <v>0</v>
      </c>
      <c r="F320" s="35"/>
      <c r="G320" s="35"/>
    </row>
    <row r="321" spans="1:7" ht="63">
      <c r="A321" s="42" t="s">
        <v>972</v>
      </c>
      <c r="B321" s="24" t="s">
        <v>976</v>
      </c>
      <c r="C321" s="18">
        <v>9142.51</v>
      </c>
      <c r="D321" s="21">
        <v>0</v>
      </c>
      <c r="E321" s="21">
        <v>0</v>
      </c>
      <c r="F321" s="35"/>
      <c r="G321" s="34">
        <f t="shared" si="11"/>
        <v>0</v>
      </c>
    </row>
    <row r="322" spans="1:7" ht="63">
      <c r="A322" s="42" t="s">
        <v>778</v>
      </c>
      <c r="B322" s="20" t="s">
        <v>897</v>
      </c>
      <c r="C322" s="18">
        <v>625843.56</v>
      </c>
      <c r="D322" s="21">
        <v>1997364</v>
      </c>
      <c r="E322" s="21">
        <v>418242.13</v>
      </c>
      <c r="F322" s="34">
        <f t="shared" si="10"/>
        <v>20.939705031231163</v>
      </c>
      <c r="G322" s="34">
        <f t="shared" si="11"/>
        <v>66.82854258338936</v>
      </c>
    </row>
    <row r="323" spans="1:7" ht="63">
      <c r="A323" s="42" t="s">
        <v>779</v>
      </c>
      <c r="B323" s="20" t="s">
        <v>898</v>
      </c>
      <c r="C323" s="18">
        <v>371826.6</v>
      </c>
      <c r="D323" s="21">
        <v>1000000</v>
      </c>
      <c r="E323" s="21">
        <v>319200</v>
      </c>
      <c r="F323" s="34">
        <f t="shared" si="10"/>
        <v>31.919999999999998</v>
      </c>
      <c r="G323" s="34">
        <f t="shared" si="11"/>
        <v>85.84646714355563</v>
      </c>
    </row>
    <row r="324" spans="1:7" ht="63">
      <c r="A324" s="42" t="s">
        <v>780</v>
      </c>
      <c r="B324" s="20" t="s">
        <v>899</v>
      </c>
      <c r="C324" s="18">
        <v>192946.83</v>
      </c>
      <c r="D324" s="21">
        <v>902142</v>
      </c>
      <c r="E324" s="21">
        <v>37456.45</v>
      </c>
      <c r="F324" s="34">
        <f t="shared" si="10"/>
        <v>4.151946145950416</v>
      </c>
      <c r="G324" s="34">
        <f t="shared" si="11"/>
        <v>19.41283513183399</v>
      </c>
    </row>
    <row r="325" spans="1:7" ht="63">
      <c r="A325" s="42" t="s">
        <v>781</v>
      </c>
      <c r="B325" s="20" t="s">
        <v>900</v>
      </c>
      <c r="C325" s="18">
        <v>61070.13</v>
      </c>
      <c r="D325" s="21">
        <v>95222</v>
      </c>
      <c r="E325" s="21">
        <v>61585.68</v>
      </c>
      <c r="F325" s="34">
        <f t="shared" si="10"/>
        <v>64.67589422612421</v>
      </c>
      <c r="G325" s="34">
        <f t="shared" si="11"/>
        <v>100.8441933888138</v>
      </c>
    </row>
    <row r="326" spans="1:7" ht="31.5">
      <c r="A326" s="42" t="s">
        <v>782</v>
      </c>
      <c r="B326" s="20" t="s">
        <v>901</v>
      </c>
      <c r="C326" s="18">
        <v>26675</v>
      </c>
      <c r="D326" s="21">
        <v>800</v>
      </c>
      <c r="E326" s="21">
        <v>15000</v>
      </c>
      <c r="F326" s="34">
        <f t="shared" si="10"/>
        <v>1875</v>
      </c>
      <c r="G326" s="34">
        <f t="shared" si="11"/>
        <v>56.23242736644799</v>
      </c>
    </row>
    <row r="327" spans="1:7" ht="31.5">
      <c r="A327" s="42" t="s">
        <v>783</v>
      </c>
      <c r="B327" s="20" t="s">
        <v>902</v>
      </c>
      <c r="C327" s="18">
        <v>2675</v>
      </c>
      <c r="D327" s="21">
        <v>800</v>
      </c>
      <c r="E327" s="21">
        <v>0</v>
      </c>
      <c r="F327" s="35">
        <f t="shared" si="10"/>
        <v>0</v>
      </c>
      <c r="G327" s="35">
        <f t="shared" si="11"/>
        <v>0</v>
      </c>
    </row>
    <row r="328" spans="1:7" ht="31.5">
      <c r="A328" s="42" t="s">
        <v>784</v>
      </c>
      <c r="B328" s="20" t="s">
        <v>903</v>
      </c>
      <c r="C328" s="18">
        <v>24000</v>
      </c>
      <c r="D328" s="21">
        <v>0</v>
      </c>
      <c r="E328" s="21">
        <v>15000</v>
      </c>
      <c r="F328" s="35"/>
      <c r="G328" s="34">
        <f t="shared" si="11"/>
        <v>62.5</v>
      </c>
    </row>
    <row r="329" spans="1:7" ht="63">
      <c r="A329" s="42" t="s">
        <v>785</v>
      </c>
      <c r="B329" s="20" t="s">
        <v>904</v>
      </c>
      <c r="C329" s="18">
        <v>882858.29</v>
      </c>
      <c r="D329" s="21">
        <v>3491000</v>
      </c>
      <c r="E329" s="21">
        <v>1329770.29</v>
      </c>
      <c r="F329" s="34">
        <f t="shared" si="10"/>
        <v>38.09138613577772</v>
      </c>
      <c r="G329" s="34">
        <f t="shared" si="11"/>
        <v>150.6210345490441</v>
      </c>
    </row>
    <row r="330" spans="1:7" ht="78.75">
      <c r="A330" s="42" t="s">
        <v>786</v>
      </c>
      <c r="B330" s="20" t="s">
        <v>905</v>
      </c>
      <c r="C330" s="18">
        <v>859358.29</v>
      </c>
      <c r="D330" s="21">
        <v>3203000</v>
      </c>
      <c r="E330" s="21">
        <v>1280720.63</v>
      </c>
      <c r="F330" s="34">
        <f t="shared" si="10"/>
        <v>39.985033718389005</v>
      </c>
      <c r="G330" s="34">
        <f t="shared" si="11"/>
        <v>149.03220750916358</v>
      </c>
    </row>
    <row r="331" spans="1:7" ht="63">
      <c r="A331" s="42" t="s">
        <v>787</v>
      </c>
      <c r="B331" s="20" t="s">
        <v>906</v>
      </c>
      <c r="C331" s="21">
        <v>0</v>
      </c>
      <c r="D331" s="21">
        <v>288000</v>
      </c>
      <c r="E331" s="21">
        <v>46749.66</v>
      </c>
      <c r="F331" s="34">
        <f t="shared" si="10"/>
        <v>16.232520833333332</v>
      </c>
      <c r="G331" s="35"/>
    </row>
    <row r="332" spans="1:7" ht="78.75">
      <c r="A332" s="42" t="s">
        <v>788</v>
      </c>
      <c r="B332" s="20" t="s">
        <v>907</v>
      </c>
      <c r="C332" s="18">
        <v>23500</v>
      </c>
      <c r="D332" s="21">
        <v>0</v>
      </c>
      <c r="E332" s="21">
        <v>2300</v>
      </c>
      <c r="F332" s="34"/>
      <c r="G332" s="34">
        <f aca="true" t="shared" si="12" ref="G332:G362">E332/C332*100</f>
        <v>9.787234042553191</v>
      </c>
    </row>
    <row r="333" spans="1:7" ht="31.5">
      <c r="A333" s="42" t="s">
        <v>789</v>
      </c>
      <c r="B333" s="20" t="s">
        <v>908</v>
      </c>
      <c r="C333" s="18">
        <v>635189.99</v>
      </c>
      <c r="D333" s="21">
        <v>3600000</v>
      </c>
      <c r="E333" s="21">
        <v>670500</v>
      </c>
      <c r="F333" s="34">
        <f aca="true" t="shared" si="13" ref="F333:F362">E333/D333*100</f>
        <v>18.625</v>
      </c>
      <c r="G333" s="34">
        <f t="shared" si="12"/>
        <v>105.5589682702651</v>
      </c>
    </row>
    <row r="334" spans="1:7" ht="63">
      <c r="A334" s="42" t="s">
        <v>790</v>
      </c>
      <c r="B334" s="20" t="s">
        <v>909</v>
      </c>
      <c r="C334" s="18">
        <v>1621210.66</v>
      </c>
      <c r="D334" s="21">
        <v>5008104</v>
      </c>
      <c r="E334" s="21">
        <v>1332913.45</v>
      </c>
      <c r="F334" s="34">
        <f t="shared" si="13"/>
        <v>26.61513119535856</v>
      </c>
      <c r="G334" s="34">
        <f t="shared" si="12"/>
        <v>82.21716541143394</v>
      </c>
    </row>
    <row r="335" spans="1:7" ht="31.5">
      <c r="A335" s="42" t="s">
        <v>791</v>
      </c>
      <c r="B335" s="20" t="s">
        <v>910</v>
      </c>
      <c r="C335" s="18">
        <v>848500</v>
      </c>
      <c r="D335" s="21">
        <v>5801000</v>
      </c>
      <c r="E335" s="21">
        <v>1043715.78</v>
      </c>
      <c r="F335" s="34">
        <f t="shared" si="13"/>
        <v>17.991997586622997</v>
      </c>
      <c r="G335" s="34">
        <f t="shared" si="12"/>
        <v>123.00716322922804</v>
      </c>
    </row>
    <row r="336" spans="1:7" ht="78.75">
      <c r="A336" s="42" t="s">
        <v>792</v>
      </c>
      <c r="B336" s="20" t="s">
        <v>911</v>
      </c>
      <c r="C336" s="21">
        <v>0</v>
      </c>
      <c r="D336" s="21">
        <v>0</v>
      </c>
      <c r="E336" s="21">
        <v>89395.82</v>
      </c>
      <c r="F336" s="35"/>
      <c r="G336" s="35"/>
    </row>
    <row r="337" spans="1:7" ht="78.75">
      <c r="A337" s="42" t="s">
        <v>793</v>
      </c>
      <c r="B337" s="20" t="s">
        <v>912</v>
      </c>
      <c r="C337" s="21">
        <v>0</v>
      </c>
      <c r="D337" s="21">
        <v>0</v>
      </c>
      <c r="E337" s="21">
        <v>89395.82</v>
      </c>
      <c r="F337" s="35"/>
      <c r="G337" s="35"/>
    </row>
    <row r="338" spans="1:7" ht="31.5">
      <c r="A338" s="42" t="s">
        <v>794</v>
      </c>
      <c r="B338" s="20" t="s">
        <v>913</v>
      </c>
      <c r="C338" s="18">
        <v>30000</v>
      </c>
      <c r="D338" s="21">
        <v>30000</v>
      </c>
      <c r="E338" s="21">
        <v>8000</v>
      </c>
      <c r="F338" s="34">
        <f t="shared" si="13"/>
        <v>26.666666666666668</v>
      </c>
      <c r="G338" s="34">
        <f t="shared" si="12"/>
        <v>26.666666666666668</v>
      </c>
    </row>
    <row r="339" spans="1:7" ht="47.25">
      <c r="A339" s="42" t="s">
        <v>795</v>
      </c>
      <c r="B339" s="20" t="s">
        <v>914</v>
      </c>
      <c r="C339" s="18">
        <v>4500</v>
      </c>
      <c r="D339" s="21">
        <v>80000</v>
      </c>
      <c r="E339" s="21">
        <v>8700</v>
      </c>
      <c r="F339" s="34">
        <f t="shared" si="13"/>
        <v>10.875</v>
      </c>
      <c r="G339" s="34">
        <f t="shared" si="12"/>
        <v>193.33333333333334</v>
      </c>
    </row>
    <row r="340" spans="1:7" ht="47.25">
      <c r="A340" s="42" t="s">
        <v>796</v>
      </c>
      <c r="B340" s="20" t="s">
        <v>915</v>
      </c>
      <c r="C340" s="18">
        <v>4500</v>
      </c>
      <c r="D340" s="21">
        <v>80000</v>
      </c>
      <c r="E340" s="21">
        <v>8700</v>
      </c>
      <c r="F340" s="34">
        <f t="shared" si="13"/>
        <v>10.875</v>
      </c>
      <c r="G340" s="34">
        <f t="shared" si="12"/>
        <v>193.33333333333334</v>
      </c>
    </row>
    <row r="341" spans="1:7" ht="31.5">
      <c r="A341" s="42" t="s">
        <v>797</v>
      </c>
      <c r="B341" s="20" t="s">
        <v>916</v>
      </c>
      <c r="C341" s="18">
        <v>12601957.92</v>
      </c>
      <c r="D341" s="21">
        <v>55351458</v>
      </c>
      <c r="E341" s="21">
        <v>14626493.62</v>
      </c>
      <c r="F341" s="34">
        <f t="shared" si="13"/>
        <v>26.424766661069704</v>
      </c>
      <c r="G341" s="34">
        <f t="shared" si="12"/>
        <v>116.06524726437111</v>
      </c>
    </row>
    <row r="342" spans="1:7" ht="47.25">
      <c r="A342" s="42" t="s">
        <v>798</v>
      </c>
      <c r="B342" s="20" t="s">
        <v>917</v>
      </c>
      <c r="C342" s="18">
        <v>608918.96</v>
      </c>
      <c r="D342" s="21">
        <v>2020000</v>
      </c>
      <c r="E342" s="21">
        <v>1115283.32</v>
      </c>
      <c r="F342" s="34">
        <f t="shared" si="13"/>
        <v>55.21204554455446</v>
      </c>
      <c r="G342" s="34">
        <f t="shared" si="12"/>
        <v>183.15792301819607</v>
      </c>
    </row>
    <row r="343" spans="1:7" ht="31.5">
      <c r="A343" s="42" t="s">
        <v>799</v>
      </c>
      <c r="B343" s="20" t="s">
        <v>918</v>
      </c>
      <c r="C343" s="18">
        <v>7266649.37</v>
      </c>
      <c r="D343" s="21">
        <v>34802871</v>
      </c>
      <c r="E343" s="21">
        <v>7909227.03</v>
      </c>
      <c r="F343" s="34">
        <f t="shared" si="13"/>
        <v>22.725789001717704</v>
      </c>
      <c r="G343" s="34">
        <f t="shared" si="12"/>
        <v>108.84283288323846</v>
      </c>
    </row>
    <row r="344" spans="1:7" ht="47.25">
      <c r="A344" s="42" t="s">
        <v>800</v>
      </c>
      <c r="B344" s="20" t="s">
        <v>919</v>
      </c>
      <c r="C344" s="18">
        <v>4672356.19</v>
      </c>
      <c r="D344" s="21">
        <v>18389987</v>
      </c>
      <c r="E344" s="21">
        <v>5543909.62</v>
      </c>
      <c r="F344" s="34">
        <f t="shared" si="13"/>
        <v>30.14634877120903</v>
      </c>
      <c r="G344" s="34">
        <f t="shared" si="12"/>
        <v>118.65340300607518</v>
      </c>
    </row>
    <row r="345" spans="1:7" ht="31.5">
      <c r="A345" s="42" t="s">
        <v>801</v>
      </c>
      <c r="B345" s="20" t="s">
        <v>920</v>
      </c>
      <c r="C345" s="18">
        <v>37786.4</v>
      </c>
      <c r="D345" s="21">
        <v>113600</v>
      </c>
      <c r="E345" s="21">
        <v>53073.65</v>
      </c>
      <c r="F345" s="34">
        <f t="shared" si="13"/>
        <v>46.71976232394366</v>
      </c>
      <c r="G345" s="34">
        <f t="shared" si="12"/>
        <v>140.45701628099</v>
      </c>
    </row>
    <row r="346" spans="1:7" ht="31.5">
      <c r="A346" s="42" t="s">
        <v>802</v>
      </c>
      <c r="B346" s="20" t="s">
        <v>921</v>
      </c>
      <c r="C346" s="18">
        <v>16247</v>
      </c>
      <c r="D346" s="21">
        <v>25000</v>
      </c>
      <c r="E346" s="21">
        <v>5000</v>
      </c>
      <c r="F346" s="34">
        <f t="shared" si="13"/>
        <v>20</v>
      </c>
      <c r="G346" s="34">
        <f t="shared" si="12"/>
        <v>30.774912291499966</v>
      </c>
    </row>
    <row r="347" spans="1:7" ht="15.75">
      <c r="A347" s="41" t="s">
        <v>803</v>
      </c>
      <c r="B347" s="17" t="s">
        <v>922</v>
      </c>
      <c r="C347" s="22">
        <v>-21222345.58</v>
      </c>
      <c r="D347" s="19">
        <v>2319450</v>
      </c>
      <c r="E347" s="19">
        <v>1646183.79</v>
      </c>
      <c r="F347" s="33">
        <f t="shared" si="13"/>
        <v>70.97302334605186</v>
      </c>
      <c r="G347" s="33">
        <f t="shared" si="12"/>
        <v>-7.756841880623076</v>
      </c>
    </row>
    <row r="348" spans="1:7" ht="15.75">
      <c r="A348" s="42" t="s">
        <v>804</v>
      </c>
      <c r="B348" s="20" t="s">
        <v>923</v>
      </c>
      <c r="C348" s="18">
        <v>-22200981.56</v>
      </c>
      <c r="D348" s="21">
        <v>1000</v>
      </c>
      <c r="E348" s="21">
        <v>660812.08</v>
      </c>
      <c r="F348" s="34">
        <f t="shared" si="13"/>
        <v>66081.208</v>
      </c>
      <c r="G348" s="34">
        <f t="shared" si="12"/>
        <v>-2.9764993868135985</v>
      </c>
    </row>
    <row r="349" spans="1:7" ht="31.5">
      <c r="A349" s="42" t="s">
        <v>805</v>
      </c>
      <c r="B349" s="20" t="s">
        <v>924</v>
      </c>
      <c r="C349" s="18">
        <v>-22225404.95</v>
      </c>
      <c r="D349" s="21">
        <v>0</v>
      </c>
      <c r="E349" s="21">
        <v>-385904.79</v>
      </c>
      <c r="F349" s="35"/>
      <c r="G349" s="34">
        <f t="shared" si="12"/>
        <v>1.7363228740630887</v>
      </c>
    </row>
    <row r="350" spans="1:7" ht="31.5">
      <c r="A350" s="42" t="s">
        <v>806</v>
      </c>
      <c r="B350" s="20" t="s">
        <v>925</v>
      </c>
      <c r="C350" s="18">
        <v>-2583.87</v>
      </c>
      <c r="D350" s="21">
        <v>0</v>
      </c>
      <c r="E350" s="21">
        <v>81800.68</v>
      </c>
      <c r="F350" s="35"/>
      <c r="G350" s="34">
        <f t="shared" si="12"/>
        <v>-3165.8202618552787</v>
      </c>
    </row>
    <row r="351" spans="1:7" ht="31.5">
      <c r="A351" s="42" t="s">
        <v>807</v>
      </c>
      <c r="B351" s="20" t="s">
        <v>926</v>
      </c>
      <c r="C351" s="18">
        <v>24437.25</v>
      </c>
      <c r="D351" s="21">
        <v>0</v>
      </c>
      <c r="E351" s="21">
        <v>944610.65</v>
      </c>
      <c r="F351" s="35"/>
      <c r="G351" s="34">
        <f t="shared" si="12"/>
        <v>3865.453968838556</v>
      </c>
    </row>
    <row r="352" spans="1:7" ht="31.5">
      <c r="A352" s="42" t="s">
        <v>808</v>
      </c>
      <c r="B352" s="20" t="s">
        <v>927</v>
      </c>
      <c r="C352" s="18">
        <v>2530.01</v>
      </c>
      <c r="D352" s="21">
        <v>1000</v>
      </c>
      <c r="E352" s="21">
        <v>20302.84</v>
      </c>
      <c r="F352" s="34">
        <f t="shared" si="13"/>
        <v>2030.2839999999999</v>
      </c>
      <c r="G352" s="34">
        <f t="shared" si="12"/>
        <v>802.4806226062348</v>
      </c>
    </row>
    <row r="353" spans="1:7" ht="31.5">
      <c r="A353" s="42" t="s">
        <v>809</v>
      </c>
      <c r="B353" s="20" t="s">
        <v>928</v>
      </c>
      <c r="C353" s="18">
        <v>40</v>
      </c>
      <c r="D353" s="21">
        <v>0</v>
      </c>
      <c r="E353" s="21">
        <v>2.7</v>
      </c>
      <c r="F353" s="35"/>
      <c r="G353" s="34">
        <f t="shared" si="12"/>
        <v>6.75</v>
      </c>
    </row>
    <row r="354" spans="1:7" ht="31.5">
      <c r="A354" s="42" t="s">
        <v>977</v>
      </c>
      <c r="B354" s="24" t="s">
        <v>978</v>
      </c>
      <c r="C354" s="18">
        <v>0</v>
      </c>
      <c r="D354" s="21">
        <v>0</v>
      </c>
      <c r="E354" s="21">
        <v>0</v>
      </c>
      <c r="F354" s="35"/>
      <c r="G354" s="35"/>
    </row>
    <row r="355" spans="1:7" ht="15.75">
      <c r="A355" s="42" t="s">
        <v>810</v>
      </c>
      <c r="B355" s="20" t="s">
        <v>929</v>
      </c>
      <c r="C355" s="18">
        <v>911385.98</v>
      </c>
      <c r="D355" s="21">
        <v>1979050</v>
      </c>
      <c r="E355" s="21">
        <v>940841.71</v>
      </c>
      <c r="F355" s="34">
        <f t="shared" si="13"/>
        <v>47.540067709254444</v>
      </c>
      <c r="G355" s="34">
        <f t="shared" si="12"/>
        <v>103.23197093727512</v>
      </c>
    </row>
    <row r="356" spans="1:7" ht="31.5">
      <c r="A356" s="42" t="s">
        <v>811</v>
      </c>
      <c r="B356" s="20" t="s">
        <v>930</v>
      </c>
      <c r="C356" s="18">
        <v>1534.12</v>
      </c>
      <c r="D356" s="21">
        <v>0</v>
      </c>
      <c r="E356" s="21">
        <v>119791.29</v>
      </c>
      <c r="F356" s="34"/>
      <c r="G356" s="34">
        <f t="shared" si="12"/>
        <v>7808.469350507132</v>
      </c>
    </row>
    <row r="357" spans="1:7" ht="15.75">
      <c r="A357" s="42" t="s">
        <v>812</v>
      </c>
      <c r="B357" s="20" t="s">
        <v>931</v>
      </c>
      <c r="C357" s="18">
        <v>783427.07</v>
      </c>
      <c r="D357" s="21">
        <v>1530000</v>
      </c>
      <c r="E357" s="21">
        <v>621187.33</v>
      </c>
      <c r="F357" s="34">
        <f t="shared" si="13"/>
        <v>40.60047908496732</v>
      </c>
      <c r="G357" s="34">
        <f t="shared" si="12"/>
        <v>79.29102194541223</v>
      </c>
    </row>
    <row r="358" spans="1:7" ht="15.75">
      <c r="A358" s="42" t="s">
        <v>813</v>
      </c>
      <c r="B358" s="20" t="s">
        <v>932</v>
      </c>
      <c r="C358" s="18">
        <v>45530.06</v>
      </c>
      <c r="D358" s="21">
        <v>1000</v>
      </c>
      <c r="E358" s="21">
        <v>46100</v>
      </c>
      <c r="F358" s="34">
        <f t="shared" si="13"/>
        <v>4610</v>
      </c>
      <c r="G358" s="34">
        <f t="shared" si="12"/>
        <v>101.25178837893031</v>
      </c>
    </row>
    <row r="359" spans="1:7" ht="15.75">
      <c r="A359" s="42" t="s">
        <v>814</v>
      </c>
      <c r="B359" s="20" t="s">
        <v>933</v>
      </c>
      <c r="C359" s="18">
        <v>77893.73</v>
      </c>
      <c r="D359" s="21">
        <v>413050</v>
      </c>
      <c r="E359" s="21">
        <v>113375.03</v>
      </c>
      <c r="F359" s="34">
        <f t="shared" si="13"/>
        <v>27.44825808013558</v>
      </c>
      <c r="G359" s="34">
        <f t="shared" si="12"/>
        <v>145.55090634380971</v>
      </c>
    </row>
    <row r="360" spans="1:7" ht="15.75">
      <c r="A360" s="42" t="s">
        <v>815</v>
      </c>
      <c r="B360" s="20" t="s">
        <v>934</v>
      </c>
      <c r="C360" s="18">
        <v>3001</v>
      </c>
      <c r="D360" s="21">
        <v>35000</v>
      </c>
      <c r="E360" s="21">
        <v>40388.06</v>
      </c>
      <c r="F360" s="34">
        <f t="shared" si="13"/>
        <v>115.39445714285715</v>
      </c>
      <c r="G360" s="34">
        <f t="shared" si="12"/>
        <v>1345.8200599800066</v>
      </c>
    </row>
    <row r="361" spans="1:7" ht="15.75">
      <c r="A361" s="42" t="s">
        <v>816</v>
      </c>
      <c r="B361" s="20" t="s">
        <v>935</v>
      </c>
      <c r="C361" s="18">
        <v>67250</v>
      </c>
      <c r="D361" s="21">
        <v>339400</v>
      </c>
      <c r="E361" s="21">
        <v>44530</v>
      </c>
      <c r="F361" s="34">
        <f t="shared" si="13"/>
        <v>13.120212139068945</v>
      </c>
      <c r="G361" s="34">
        <f t="shared" si="12"/>
        <v>66.21561338289963</v>
      </c>
    </row>
    <row r="362" spans="1:7" ht="29.25" customHeight="1">
      <c r="A362" s="42" t="s">
        <v>817</v>
      </c>
      <c r="B362" s="20" t="s">
        <v>936</v>
      </c>
      <c r="C362" s="18">
        <v>67250</v>
      </c>
      <c r="D362" s="21">
        <v>339400</v>
      </c>
      <c r="E362" s="21">
        <v>44530</v>
      </c>
      <c r="F362" s="34">
        <f t="shared" si="13"/>
        <v>13.120212139068945</v>
      </c>
      <c r="G362" s="34">
        <f t="shared" si="12"/>
        <v>66.21561338289963</v>
      </c>
    </row>
    <row r="363" spans="1:7" ht="15.75">
      <c r="A363" s="7" t="s">
        <v>242</v>
      </c>
      <c r="B363" s="9" t="s">
        <v>202</v>
      </c>
      <c r="C363" s="8">
        <v>4557929976.16</v>
      </c>
      <c r="D363" s="8">
        <v>25542502095.67</v>
      </c>
      <c r="E363" s="8">
        <v>3940241661.61</v>
      </c>
      <c r="F363" s="16">
        <f>E363/D363*100</f>
        <v>15.426216456209884</v>
      </c>
      <c r="G363" s="16">
        <f>E363/C363*100</f>
        <v>86.44805168616489</v>
      </c>
    </row>
    <row r="364" spans="1:7" ht="31.5">
      <c r="A364" s="7" t="s">
        <v>232</v>
      </c>
      <c r="B364" s="9" t="s">
        <v>155</v>
      </c>
      <c r="C364" s="8">
        <v>4532707329.69</v>
      </c>
      <c r="D364" s="8">
        <v>25530535518</v>
      </c>
      <c r="E364" s="8">
        <v>4205907171.55</v>
      </c>
      <c r="F364" s="16">
        <f>E364/D364*100</f>
        <v>16.47402644016094</v>
      </c>
      <c r="G364" s="16">
        <f>E364/C364*100</f>
        <v>92.7901773847298</v>
      </c>
    </row>
    <row r="365" spans="1:7" ht="15.75">
      <c r="A365" s="7" t="s">
        <v>35</v>
      </c>
      <c r="B365" s="9" t="s">
        <v>55</v>
      </c>
      <c r="C365" s="8">
        <v>2753980000</v>
      </c>
      <c r="D365" s="8">
        <v>11041423400</v>
      </c>
      <c r="E365" s="8">
        <v>2760356400</v>
      </c>
      <c r="F365" s="16">
        <f>E365/D365*100</f>
        <v>25.00000498124182</v>
      </c>
      <c r="G365" s="16">
        <f>E365/C365*100</f>
        <v>100.23153399806826</v>
      </c>
    </row>
    <row r="366" spans="1:7" ht="15.75">
      <c r="A366" s="4" t="s">
        <v>229</v>
      </c>
      <c r="B366" s="10" t="s">
        <v>236</v>
      </c>
      <c r="C366" s="5">
        <v>2679376000</v>
      </c>
      <c r="D366" s="5">
        <v>10671454100</v>
      </c>
      <c r="E366" s="5">
        <v>2667863400</v>
      </c>
      <c r="F366" s="15">
        <f aca="true" t="shared" si="14" ref="F366:F429">E366/D366*100</f>
        <v>24.999998828650728</v>
      </c>
      <c r="G366" s="15">
        <f aca="true" t="shared" si="15" ref="G366:G429">E366/C366*100</f>
        <v>99.5703253294797</v>
      </c>
    </row>
    <row r="367" spans="1:7" ht="31.5">
      <c r="A367" s="6" t="s">
        <v>105</v>
      </c>
      <c r="B367" s="1" t="s">
        <v>201</v>
      </c>
      <c r="C367" s="5">
        <v>2679376000</v>
      </c>
      <c r="D367" s="5">
        <v>10671454100</v>
      </c>
      <c r="E367" s="5">
        <v>2667863400</v>
      </c>
      <c r="F367" s="15">
        <f t="shared" si="14"/>
        <v>24.999998828650728</v>
      </c>
      <c r="G367" s="15">
        <f t="shared" si="15"/>
        <v>99.5703253294797</v>
      </c>
    </row>
    <row r="368" spans="1:7" ht="31.5">
      <c r="A368" s="6" t="s">
        <v>18</v>
      </c>
      <c r="B368" s="10" t="s">
        <v>158</v>
      </c>
      <c r="C368" s="5">
        <v>74604000</v>
      </c>
      <c r="D368" s="5">
        <v>0</v>
      </c>
      <c r="E368" s="5">
        <v>0</v>
      </c>
      <c r="F368" s="15"/>
      <c r="G368" s="15">
        <f t="shared" si="15"/>
        <v>0</v>
      </c>
    </row>
    <row r="369" spans="1:7" ht="31.5">
      <c r="A369" s="6" t="s">
        <v>252</v>
      </c>
      <c r="B369" s="11" t="s">
        <v>261</v>
      </c>
      <c r="C369" s="5">
        <v>74604000</v>
      </c>
      <c r="D369" s="5">
        <v>0</v>
      </c>
      <c r="E369" s="5">
        <v>0</v>
      </c>
      <c r="F369" s="15"/>
      <c r="G369" s="15">
        <f t="shared" si="15"/>
        <v>0</v>
      </c>
    </row>
    <row r="370" spans="1:7" ht="31.5">
      <c r="A370" s="4" t="s">
        <v>115</v>
      </c>
      <c r="B370" s="10" t="s">
        <v>122</v>
      </c>
      <c r="C370" s="5">
        <v>0</v>
      </c>
      <c r="D370" s="5">
        <v>369969300</v>
      </c>
      <c r="E370" s="5">
        <v>92493000</v>
      </c>
      <c r="F370" s="15">
        <f t="shared" si="14"/>
        <v>25.00018244757065</v>
      </c>
      <c r="G370" s="15"/>
    </row>
    <row r="371" spans="1:7" ht="47.25">
      <c r="A371" s="6" t="s">
        <v>108</v>
      </c>
      <c r="B371" s="1" t="s">
        <v>1</v>
      </c>
      <c r="C371" s="5">
        <v>0</v>
      </c>
      <c r="D371" s="5">
        <v>369969300</v>
      </c>
      <c r="E371" s="5">
        <v>92493000</v>
      </c>
      <c r="F371" s="15">
        <f t="shared" si="14"/>
        <v>25.00018244757065</v>
      </c>
      <c r="G371" s="15"/>
    </row>
    <row r="372" spans="1:7" ht="31.5">
      <c r="A372" s="7" t="s">
        <v>240</v>
      </c>
      <c r="B372" s="9" t="s">
        <v>52</v>
      </c>
      <c r="C372" s="8">
        <v>503713014.06</v>
      </c>
      <c r="D372" s="8">
        <v>8469824234</v>
      </c>
      <c r="E372" s="8">
        <v>149188991.43</v>
      </c>
      <c r="F372" s="14">
        <f t="shared" si="14"/>
        <v>1.7614177969729048</v>
      </c>
      <c r="G372" s="14">
        <f t="shared" si="15"/>
        <v>29.61785525998526</v>
      </c>
    </row>
    <row r="373" spans="1:7" ht="15.75">
      <c r="A373" s="4" t="s">
        <v>21</v>
      </c>
      <c r="B373" s="10" t="s">
        <v>11</v>
      </c>
      <c r="C373" s="5">
        <v>0</v>
      </c>
      <c r="D373" s="5">
        <v>111708400</v>
      </c>
      <c r="E373" s="5">
        <v>0</v>
      </c>
      <c r="F373" s="15">
        <f t="shared" si="14"/>
        <v>0</v>
      </c>
      <c r="G373" s="15"/>
    </row>
    <row r="374" spans="1:7" ht="31.5">
      <c r="A374" s="6" t="s">
        <v>154</v>
      </c>
      <c r="B374" s="1" t="s">
        <v>228</v>
      </c>
      <c r="C374" s="5">
        <v>0</v>
      </c>
      <c r="D374" s="5">
        <v>111708400</v>
      </c>
      <c r="E374" s="5">
        <v>0</v>
      </c>
      <c r="F374" s="15">
        <f t="shared" si="14"/>
        <v>0</v>
      </c>
      <c r="G374" s="15"/>
    </row>
    <row r="375" spans="1:7" ht="31.5">
      <c r="A375" s="4" t="s">
        <v>5</v>
      </c>
      <c r="B375" s="10" t="s">
        <v>50</v>
      </c>
      <c r="C375" s="5">
        <v>0</v>
      </c>
      <c r="D375" s="5">
        <v>366440900</v>
      </c>
      <c r="E375" s="5">
        <v>0</v>
      </c>
      <c r="F375" s="15">
        <f t="shared" si="14"/>
        <v>0</v>
      </c>
      <c r="G375" s="15"/>
    </row>
    <row r="376" spans="1:7" ht="47.25">
      <c r="A376" s="6" t="s">
        <v>200</v>
      </c>
      <c r="B376" s="1" t="s">
        <v>15</v>
      </c>
      <c r="C376" s="5">
        <v>0</v>
      </c>
      <c r="D376" s="5">
        <v>366440900</v>
      </c>
      <c r="E376" s="5">
        <v>0</v>
      </c>
      <c r="F376" s="15">
        <f t="shared" si="14"/>
        <v>0</v>
      </c>
      <c r="G376" s="15"/>
    </row>
    <row r="377" spans="1:7" ht="47.25">
      <c r="A377" s="6" t="s">
        <v>102</v>
      </c>
      <c r="B377" s="11" t="s">
        <v>167</v>
      </c>
      <c r="C377" s="5">
        <v>16000</v>
      </c>
      <c r="D377" s="5">
        <v>0</v>
      </c>
      <c r="E377" s="5">
        <v>11000</v>
      </c>
      <c r="F377" s="15"/>
      <c r="G377" s="15">
        <f t="shared" si="15"/>
        <v>68.75</v>
      </c>
    </row>
    <row r="378" spans="1:7" ht="78.75" customHeight="1">
      <c r="A378" s="6" t="s">
        <v>253</v>
      </c>
      <c r="B378" s="12" t="s">
        <v>272</v>
      </c>
      <c r="C378" s="5">
        <v>12000000</v>
      </c>
      <c r="D378" s="5">
        <v>0</v>
      </c>
      <c r="E378" s="5">
        <v>0</v>
      </c>
      <c r="F378" s="15"/>
      <c r="G378" s="15">
        <f t="shared" si="15"/>
        <v>0</v>
      </c>
    </row>
    <row r="379" spans="1:7" ht="78.75" customHeight="1">
      <c r="A379" s="6" t="s">
        <v>254</v>
      </c>
      <c r="B379" s="12" t="s">
        <v>273</v>
      </c>
      <c r="C379" s="5">
        <v>225000000</v>
      </c>
      <c r="D379" s="5">
        <v>0</v>
      </c>
      <c r="E379" s="5">
        <v>0</v>
      </c>
      <c r="F379" s="15"/>
      <c r="G379" s="15">
        <f t="shared" si="15"/>
        <v>0</v>
      </c>
    </row>
    <row r="380" spans="1:7" ht="63" customHeight="1">
      <c r="A380" s="6" t="s">
        <v>255</v>
      </c>
      <c r="B380" s="12" t="s">
        <v>274</v>
      </c>
      <c r="C380" s="5">
        <v>58000000</v>
      </c>
      <c r="D380" s="5">
        <v>0</v>
      </c>
      <c r="E380" s="5">
        <v>0</v>
      </c>
      <c r="F380" s="15"/>
      <c r="G380" s="15">
        <f t="shared" si="15"/>
        <v>0</v>
      </c>
    </row>
    <row r="381" spans="1:7" ht="47.25">
      <c r="A381" s="4" t="s">
        <v>59</v>
      </c>
      <c r="B381" s="10" t="s">
        <v>64</v>
      </c>
      <c r="C381" s="5">
        <v>0</v>
      </c>
      <c r="D381" s="5">
        <v>6373200</v>
      </c>
      <c r="E381" s="5">
        <v>89000</v>
      </c>
      <c r="F381" s="15">
        <f t="shared" si="14"/>
        <v>1.3964727295550114</v>
      </c>
      <c r="G381" s="15"/>
    </row>
    <row r="382" spans="1:7" ht="63">
      <c r="A382" s="6" t="s">
        <v>188</v>
      </c>
      <c r="B382" s="1" t="s">
        <v>186</v>
      </c>
      <c r="C382" s="5">
        <v>0</v>
      </c>
      <c r="D382" s="5">
        <v>6373200</v>
      </c>
      <c r="E382" s="5">
        <v>89000</v>
      </c>
      <c r="F382" s="15">
        <f t="shared" si="14"/>
        <v>1.3964727295550114</v>
      </c>
      <c r="G382" s="15"/>
    </row>
    <row r="383" spans="1:7" ht="63">
      <c r="A383" s="6" t="s">
        <v>174</v>
      </c>
      <c r="B383" s="1" t="s">
        <v>212</v>
      </c>
      <c r="C383" s="5">
        <v>63761164.06</v>
      </c>
      <c r="D383" s="5">
        <v>0</v>
      </c>
      <c r="E383" s="5">
        <v>55772050.02</v>
      </c>
      <c r="F383" s="15"/>
      <c r="G383" s="15">
        <f t="shared" si="15"/>
        <v>87.47025064899671</v>
      </c>
    </row>
    <row r="384" spans="1:7" ht="63" customHeight="1">
      <c r="A384" s="6" t="s">
        <v>256</v>
      </c>
      <c r="B384" s="12" t="s">
        <v>264</v>
      </c>
      <c r="C384" s="5">
        <v>35850</v>
      </c>
      <c r="D384" s="5">
        <v>0</v>
      </c>
      <c r="E384" s="5">
        <v>0</v>
      </c>
      <c r="F384" s="15"/>
      <c r="G384" s="15">
        <f t="shared" si="15"/>
        <v>0</v>
      </c>
    </row>
    <row r="385" spans="1:7" ht="47.25">
      <c r="A385" s="6" t="s">
        <v>112</v>
      </c>
      <c r="B385" s="1" t="s">
        <v>162</v>
      </c>
      <c r="C385" s="5">
        <v>0</v>
      </c>
      <c r="D385" s="5">
        <v>23036300</v>
      </c>
      <c r="E385" s="5">
        <v>0</v>
      </c>
      <c r="F385" s="15">
        <f t="shared" si="14"/>
        <v>0</v>
      </c>
      <c r="G385" s="15"/>
    </row>
    <row r="386" spans="1:7" ht="47.25">
      <c r="A386" s="6" t="s">
        <v>257</v>
      </c>
      <c r="B386" s="12" t="s">
        <v>262</v>
      </c>
      <c r="C386" s="5">
        <v>44500000</v>
      </c>
      <c r="D386" s="5">
        <v>0</v>
      </c>
      <c r="E386" s="5">
        <v>0</v>
      </c>
      <c r="F386" s="15"/>
      <c r="G386" s="15">
        <f t="shared" si="15"/>
        <v>0</v>
      </c>
    </row>
    <row r="387" spans="1:7" ht="63" customHeight="1">
      <c r="A387" s="6" t="s">
        <v>258</v>
      </c>
      <c r="B387" s="12" t="s">
        <v>263</v>
      </c>
      <c r="C387" s="5">
        <v>44500000</v>
      </c>
      <c r="D387" s="5">
        <v>0</v>
      </c>
      <c r="E387" s="5">
        <v>0</v>
      </c>
      <c r="F387" s="15"/>
      <c r="G387" s="15">
        <f t="shared" si="15"/>
        <v>0</v>
      </c>
    </row>
    <row r="388" spans="1:7" ht="47.25">
      <c r="A388" s="6" t="s">
        <v>235</v>
      </c>
      <c r="B388" s="1" t="s">
        <v>184</v>
      </c>
      <c r="C388" s="5">
        <v>0</v>
      </c>
      <c r="D388" s="5">
        <v>0</v>
      </c>
      <c r="E388" s="5">
        <v>316941.41</v>
      </c>
      <c r="F388" s="15"/>
      <c r="G388" s="15"/>
    </row>
    <row r="389" spans="1:7" ht="15.75">
      <c r="A389" s="4" t="s">
        <v>70</v>
      </c>
      <c r="B389" s="10" t="s">
        <v>3</v>
      </c>
      <c r="C389" s="5">
        <v>0</v>
      </c>
      <c r="D389" s="5">
        <v>4893500</v>
      </c>
      <c r="E389" s="5">
        <v>0</v>
      </c>
      <c r="F389" s="15">
        <f t="shared" si="14"/>
        <v>0</v>
      </c>
      <c r="G389" s="15"/>
    </row>
    <row r="390" spans="1:7" ht="31.5">
      <c r="A390" s="6" t="s">
        <v>91</v>
      </c>
      <c r="B390" s="1" t="s">
        <v>123</v>
      </c>
      <c r="C390" s="5">
        <v>0</v>
      </c>
      <c r="D390" s="5">
        <v>4893500</v>
      </c>
      <c r="E390" s="5">
        <v>0</v>
      </c>
      <c r="F390" s="15">
        <f t="shared" si="14"/>
        <v>0</v>
      </c>
      <c r="G390" s="15"/>
    </row>
    <row r="391" spans="1:7" ht="47.25">
      <c r="A391" s="4" t="s">
        <v>82</v>
      </c>
      <c r="B391" s="10" t="s">
        <v>145</v>
      </c>
      <c r="C391" s="5">
        <v>0</v>
      </c>
      <c r="D391" s="5">
        <v>0</v>
      </c>
      <c r="E391" s="5">
        <v>93000000</v>
      </c>
      <c r="F391" s="15"/>
      <c r="G391" s="15"/>
    </row>
    <row r="392" spans="1:7" ht="63" customHeight="1">
      <c r="A392" s="6" t="s">
        <v>78</v>
      </c>
      <c r="B392" s="1" t="s">
        <v>23</v>
      </c>
      <c r="C392" s="5">
        <v>0</v>
      </c>
      <c r="D392" s="5">
        <v>0</v>
      </c>
      <c r="E392" s="5">
        <v>93000000</v>
      </c>
      <c r="F392" s="15"/>
      <c r="G392" s="15"/>
    </row>
    <row r="393" spans="1:7" ht="47.25">
      <c r="A393" s="6" t="s">
        <v>84</v>
      </c>
      <c r="B393" s="1" t="s">
        <v>29</v>
      </c>
      <c r="C393" s="5">
        <v>100400000</v>
      </c>
      <c r="D393" s="5">
        <v>215559200</v>
      </c>
      <c r="E393" s="5">
        <v>0</v>
      </c>
      <c r="F393" s="15">
        <f t="shared" si="14"/>
        <v>0</v>
      </c>
      <c r="G393" s="15">
        <f t="shared" si="15"/>
        <v>0</v>
      </c>
    </row>
    <row r="394" spans="1:7" ht="31.5">
      <c r="A394" s="6" t="s">
        <v>143</v>
      </c>
      <c r="B394" s="1" t="s">
        <v>204</v>
      </c>
      <c r="C394" s="5">
        <v>0</v>
      </c>
      <c r="D394" s="5">
        <v>116417600</v>
      </c>
      <c r="E394" s="5">
        <v>0</v>
      </c>
      <c r="F394" s="15">
        <f t="shared" si="14"/>
        <v>0</v>
      </c>
      <c r="G394" s="15"/>
    </row>
    <row r="395" spans="1:7" ht="47.25">
      <c r="A395" s="6" t="s">
        <v>61</v>
      </c>
      <c r="B395" s="1" t="s">
        <v>119</v>
      </c>
      <c r="C395" s="5">
        <v>0</v>
      </c>
      <c r="D395" s="5">
        <v>1681370500</v>
      </c>
      <c r="E395" s="5">
        <v>0</v>
      </c>
      <c r="F395" s="15">
        <f t="shared" si="14"/>
        <v>0</v>
      </c>
      <c r="G395" s="15"/>
    </row>
    <row r="396" spans="1:7" ht="47.25">
      <c r="A396" s="6" t="s">
        <v>196</v>
      </c>
      <c r="B396" s="1" t="s">
        <v>51</v>
      </c>
      <c r="C396" s="5">
        <v>0</v>
      </c>
      <c r="D396" s="5">
        <v>5418007600</v>
      </c>
      <c r="E396" s="5">
        <v>0</v>
      </c>
      <c r="F396" s="15">
        <f t="shared" si="14"/>
        <v>0</v>
      </c>
      <c r="G396" s="15"/>
    </row>
    <row r="397" spans="1:7" ht="47.25">
      <c r="A397" s="4" t="s">
        <v>138</v>
      </c>
      <c r="B397" s="10" t="s">
        <v>14</v>
      </c>
      <c r="C397" s="5">
        <v>0</v>
      </c>
      <c r="D397" s="5">
        <v>267578500</v>
      </c>
      <c r="E397" s="5">
        <v>0</v>
      </c>
      <c r="F397" s="15">
        <f t="shared" si="14"/>
        <v>0</v>
      </c>
      <c r="G397" s="15"/>
    </row>
    <row r="398" spans="1:7" ht="63">
      <c r="A398" s="6" t="s">
        <v>185</v>
      </c>
      <c r="B398" s="1" t="s">
        <v>230</v>
      </c>
      <c r="C398" s="5">
        <v>0</v>
      </c>
      <c r="D398" s="5">
        <v>267578500</v>
      </c>
      <c r="E398" s="5">
        <v>0</v>
      </c>
      <c r="F398" s="15">
        <f t="shared" si="14"/>
        <v>0</v>
      </c>
      <c r="G398" s="15"/>
    </row>
    <row r="399" spans="1:7" ht="47.25">
      <c r="A399" s="4" t="s">
        <v>73</v>
      </c>
      <c r="B399" s="10" t="s">
        <v>129</v>
      </c>
      <c r="C399" s="5">
        <v>0</v>
      </c>
      <c r="D399" s="5">
        <v>252824000</v>
      </c>
      <c r="E399" s="5">
        <v>0</v>
      </c>
      <c r="F399" s="15">
        <f t="shared" si="14"/>
        <v>0</v>
      </c>
      <c r="G399" s="15"/>
    </row>
    <row r="400" spans="1:7" ht="63">
      <c r="A400" s="6" t="s">
        <v>159</v>
      </c>
      <c r="B400" s="1" t="s">
        <v>99</v>
      </c>
      <c r="C400" s="5">
        <v>0</v>
      </c>
      <c r="D400" s="5">
        <v>252824000</v>
      </c>
      <c r="E400" s="5">
        <v>0</v>
      </c>
      <c r="F400" s="15">
        <f t="shared" si="14"/>
        <v>0</v>
      </c>
      <c r="G400" s="15"/>
    </row>
    <row r="401" spans="1:7" ht="31.5">
      <c r="A401" s="4" t="s">
        <v>205</v>
      </c>
      <c r="B401" s="10" t="s">
        <v>226</v>
      </c>
      <c r="C401" s="5">
        <v>0</v>
      </c>
      <c r="D401" s="5">
        <v>5614534</v>
      </c>
      <c r="E401" s="5">
        <v>0</v>
      </c>
      <c r="F401" s="15">
        <f t="shared" si="14"/>
        <v>0</v>
      </c>
      <c r="G401" s="15"/>
    </row>
    <row r="402" spans="1:7" ht="47.25" customHeight="1">
      <c r="A402" s="6" t="s">
        <v>118</v>
      </c>
      <c r="B402" s="1" t="s">
        <v>187</v>
      </c>
      <c r="C402" s="5">
        <v>0</v>
      </c>
      <c r="D402" s="5">
        <v>5614534</v>
      </c>
      <c r="E402" s="5">
        <v>0</v>
      </c>
      <c r="F402" s="15">
        <f t="shared" si="14"/>
        <v>0</v>
      </c>
      <c r="G402" s="15"/>
    </row>
    <row r="403" spans="1:7" ht="31.5" customHeight="1">
      <c r="A403" s="7" t="s">
        <v>141</v>
      </c>
      <c r="B403" s="9" t="s">
        <v>135</v>
      </c>
      <c r="C403" s="8">
        <v>1248944847.74</v>
      </c>
      <c r="D403" s="8">
        <v>5926588100</v>
      </c>
      <c r="E403" s="8">
        <v>1250664539.51</v>
      </c>
      <c r="F403" s="14">
        <f t="shared" si="14"/>
        <v>21.10260605946278</v>
      </c>
      <c r="G403" s="14">
        <f t="shared" si="15"/>
        <v>100.13769157005706</v>
      </c>
    </row>
    <row r="404" spans="1:7" ht="31.5">
      <c r="A404" s="4" t="s">
        <v>190</v>
      </c>
      <c r="B404" s="10" t="s">
        <v>10</v>
      </c>
      <c r="C404" s="5">
        <v>4670800</v>
      </c>
      <c r="D404" s="5">
        <v>22517800</v>
      </c>
      <c r="E404" s="5">
        <v>5629450</v>
      </c>
      <c r="F404" s="15">
        <f t="shared" si="14"/>
        <v>25</v>
      </c>
      <c r="G404" s="15">
        <f t="shared" si="15"/>
        <v>120.52432131540635</v>
      </c>
    </row>
    <row r="405" spans="1:7" ht="47.25">
      <c r="A405" s="6" t="s">
        <v>45</v>
      </c>
      <c r="B405" s="1" t="s">
        <v>227</v>
      </c>
      <c r="C405" s="5">
        <v>4670800</v>
      </c>
      <c r="D405" s="5">
        <v>22517800</v>
      </c>
      <c r="E405" s="5">
        <v>5629450</v>
      </c>
      <c r="F405" s="15">
        <f t="shared" si="14"/>
        <v>25</v>
      </c>
      <c r="G405" s="15">
        <f t="shared" si="15"/>
        <v>120.52432131540635</v>
      </c>
    </row>
    <row r="406" spans="1:7" ht="31.5">
      <c r="A406" s="4" t="s">
        <v>180</v>
      </c>
      <c r="B406" s="10" t="s">
        <v>128</v>
      </c>
      <c r="C406" s="5">
        <v>580445.52</v>
      </c>
      <c r="D406" s="5">
        <v>7034000</v>
      </c>
      <c r="E406" s="5">
        <v>0</v>
      </c>
      <c r="F406" s="15">
        <f t="shared" si="14"/>
        <v>0</v>
      </c>
      <c r="G406" s="15">
        <f t="shared" si="15"/>
        <v>0</v>
      </c>
    </row>
    <row r="407" spans="1:7" ht="47.25" customHeight="1">
      <c r="A407" s="6" t="s">
        <v>72</v>
      </c>
      <c r="B407" s="1" t="s">
        <v>98</v>
      </c>
      <c r="C407" s="5">
        <v>580445.52</v>
      </c>
      <c r="D407" s="5">
        <v>7034000</v>
      </c>
      <c r="E407" s="5">
        <v>0</v>
      </c>
      <c r="F407" s="15">
        <f t="shared" si="14"/>
        <v>0</v>
      </c>
      <c r="G407" s="15">
        <f t="shared" si="15"/>
        <v>0</v>
      </c>
    </row>
    <row r="408" spans="1:7" ht="31.5">
      <c r="A408" s="4" t="s">
        <v>146</v>
      </c>
      <c r="B408" s="10" t="s">
        <v>58</v>
      </c>
      <c r="C408" s="5">
        <v>43874373.17</v>
      </c>
      <c r="D408" s="5">
        <v>225268600</v>
      </c>
      <c r="E408" s="5">
        <v>37768722.18</v>
      </c>
      <c r="F408" s="15">
        <f t="shared" si="14"/>
        <v>16.766083768443536</v>
      </c>
      <c r="G408" s="15">
        <f t="shared" si="15"/>
        <v>86.08378753049658</v>
      </c>
    </row>
    <row r="409" spans="1:7" ht="31.5">
      <c r="A409" s="6" t="s">
        <v>38</v>
      </c>
      <c r="B409" s="1" t="s">
        <v>20</v>
      </c>
      <c r="C409" s="5">
        <v>43874373.17</v>
      </c>
      <c r="D409" s="5">
        <v>225268600</v>
      </c>
      <c r="E409" s="5">
        <v>37768722.18</v>
      </c>
      <c r="F409" s="15">
        <f t="shared" si="14"/>
        <v>16.766083768443536</v>
      </c>
      <c r="G409" s="15">
        <f t="shared" si="15"/>
        <v>86.08378753049658</v>
      </c>
    </row>
    <row r="410" spans="1:7" ht="47.25">
      <c r="A410" s="6" t="s">
        <v>93</v>
      </c>
      <c r="B410" s="1" t="s">
        <v>161</v>
      </c>
      <c r="C410" s="5">
        <v>9600904.02</v>
      </c>
      <c r="D410" s="5">
        <v>0</v>
      </c>
      <c r="E410" s="5">
        <v>15924928.97</v>
      </c>
      <c r="F410" s="15"/>
      <c r="G410" s="15">
        <f t="shared" si="15"/>
        <v>165.86905708906357</v>
      </c>
    </row>
    <row r="411" spans="1:7" ht="94.5">
      <c r="A411" s="4" t="s">
        <v>76</v>
      </c>
      <c r="B411" s="10" t="s">
        <v>144</v>
      </c>
      <c r="C411" s="5">
        <v>0</v>
      </c>
      <c r="D411" s="5">
        <v>84906200</v>
      </c>
      <c r="E411" s="5">
        <v>0</v>
      </c>
      <c r="F411" s="15">
        <f t="shared" si="14"/>
        <v>0</v>
      </c>
      <c r="G411" s="15"/>
    </row>
    <row r="412" spans="1:7" ht="110.25">
      <c r="A412" s="6" t="s">
        <v>211</v>
      </c>
      <c r="B412" s="1" t="s">
        <v>106</v>
      </c>
      <c r="C412" s="5">
        <v>0</v>
      </c>
      <c r="D412" s="5">
        <v>84906200</v>
      </c>
      <c r="E412" s="5">
        <v>0</v>
      </c>
      <c r="F412" s="15">
        <f t="shared" si="14"/>
        <v>0</v>
      </c>
      <c r="G412" s="15"/>
    </row>
    <row r="413" spans="1:7" ht="78.75">
      <c r="A413" s="4" t="s">
        <v>34</v>
      </c>
      <c r="B413" s="10" t="s">
        <v>74</v>
      </c>
      <c r="C413" s="5">
        <v>0</v>
      </c>
      <c r="D413" s="5">
        <v>9602500</v>
      </c>
      <c r="E413" s="5">
        <v>0</v>
      </c>
      <c r="F413" s="15">
        <f t="shared" si="14"/>
        <v>0</v>
      </c>
      <c r="G413" s="15"/>
    </row>
    <row r="414" spans="1:7" ht="94.5">
      <c r="A414" s="6" t="s">
        <v>139</v>
      </c>
      <c r="B414" s="1" t="s">
        <v>36</v>
      </c>
      <c r="C414" s="5">
        <v>0</v>
      </c>
      <c r="D414" s="5">
        <v>9602500</v>
      </c>
      <c r="E414" s="5">
        <v>0</v>
      </c>
      <c r="F414" s="15">
        <f t="shared" si="14"/>
        <v>0</v>
      </c>
      <c r="G414" s="15"/>
    </row>
    <row r="415" spans="1:7" ht="63" customHeight="1">
      <c r="A415" s="4" t="s">
        <v>79</v>
      </c>
      <c r="B415" s="10" t="s">
        <v>166</v>
      </c>
      <c r="C415" s="5">
        <v>687338793.76</v>
      </c>
      <c r="D415" s="5">
        <v>3559447000</v>
      </c>
      <c r="E415" s="5">
        <v>698374496.98</v>
      </c>
      <c r="F415" s="15">
        <f t="shared" si="14"/>
        <v>19.62030891259232</v>
      </c>
      <c r="G415" s="15">
        <f t="shared" si="15"/>
        <v>101.60556967250905</v>
      </c>
    </row>
    <row r="416" spans="1:7" ht="63">
      <c r="A416" s="6" t="s">
        <v>182</v>
      </c>
      <c r="B416" s="1" t="s">
        <v>125</v>
      </c>
      <c r="C416" s="5">
        <v>687338793.76</v>
      </c>
      <c r="D416" s="5">
        <v>3559447000</v>
      </c>
      <c r="E416" s="5">
        <v>698374496.98</v>
      </c>
      <c r="F416" s="15">
        <f t="shared" si="14"/>
        <v>19.62030891259232</v>
      </c>
      <c r="G416" s="15">
        <f t="shared" si="15"/>
        <v>101.60556967250905</v>
      </c>
    </row>
    <row r="417" spans="1:7" ht="63">
      <c r="A417" s="6" t="s">
        <v>28</v>
      </c>
      <c r="B417" s="1" t="s">
        <v>16</v>
      </c>
      <c r="C417" s="5">
        <v>232309.57</v>
      </c>
      <c r="D417" s="5">
        <v>0</v>
      </c>
      <c r="E417" s="5">
        <v>618636.38</v>
      </c>
      <c r="F417" s="15"/>
      <c r="G417" s="15">
        <f t="shared" si="15"/>
        <v>266.29827604605356</v>
      </c>
    </row>
    <row r="418" spans="1:7" ht="63">
      <c r="A418" s="4" t="s">
        <v>148</v>
      </c>
      <c r="B418" s="10" t="s">
        <v>177</v>
      </c>
      <c r="C418" s="5">
        <v>50198715.88</v>
      </c>
      <c r="D418" s="5">
        <v>76780900</v>
      </c>
      <c r="E418" s="5">
        <v>53851671.35</v>
      </c>
      <c r="F418" s="15">
        <f t="shared" si="14"/>
        <v>70.13680661466589</v>
      </c>
      <c r="G418" s="15">
        <f t="shared" si="15"/>
        <v>107.27698987108035</v>
      </c>
    </row>
    <row r="419" spans="1:7" ht="63">
      <c r="A419" s="6" t="s">
        <v>117</v>
      </c>
      <c r="B419" s="1" t="s">
        <v>53</v>
      </c>
      <c r="C419" s="5">
        <v>50198715.88</v>
      </c>
      <c r="D419" s="5">
        <v>76780900</v>
      </c>
      <c r="E419" s="5">
        <v>53851671.35</v>
      </c>
      <c r="F419" s="15">
        <f t="shared" si="14"/>
        <v>70.13680661466589</v>
      </c>
      <c r="G419" s="15">
        <f t="shared" si="15"/>
        <v>107.27698987108035</v>
      </c>
    </row>
    <row r="420" spans="1:7" ht="47.25">
      <c r="A420" s="4" t="s">
        <v>101</v>
      </c>
      <c r="B420" s="10" t="s">
        <v>170</v>
      </c>
      <c r="C420" s="5">
        <v>14024.04</v>
      </c>
      <c r="D420" s="5">
        <v>100900</v>
      </c>
      <c r="E420" s="5">
        <v>10896.69</v>
      </c>
      <c r="F420" s="15">
        <f t="shared" si="14"/>
        <v>10.799494549058474</v>
      </c>
      <c r="G420" s="15">
        <f t="shared" si="15"/>
        <v>77.70007786629245</v>
      </c>
    </row>
    <row r="421" spans="1:7" ht="63">
      <c r="A421" s="6" t="s">
        <v>208</v>
      </c>
      <c r="B421" s="1" t="s">
        <v>132</v>
      </c>
      <c r="C421" s="5">
        <v>14024.04</v>
      </c>
      <c r="D421" s="5">
        <v>100900</v>
      </c>
      <c r="E421" s="5">
        <v>10896.69</v>
      </c>
      <c r="F421" s="15">
        <f t="shared" si="14"/>
        <v>10.799494549058474</v>
      </c>
      <c r="G421" s="15">
        <f t="shared" si="15"/>
        <v>77.70007786629245</v>
      </c>
    </row>
    <row r="422" spans="1:7" ht="31.5">
      <c r="A422" s="4" t="s">
        <v>56</v>
      </c>
      <c r="B422" s="10" t="s">
        <v>127</v>
      </c>
      <c r="C422" s="5">
        <v>210376405.32</v>
      </c>
      <c r="D422" s="5">
        <v>959599100</v>
      </c>
      <c r="E422" s="5">
        <v>213011104.87</v>
      </c>
      <c r="F422" s="15">
        <f t="shared" si="14"/>
        <v>22.19792670397461</v>
      </c>
      <c r="G422" s="15">
        <f t="shared" si="15"/>
        <v>101.2523740701779</v>
      </c>
    </row>
    <row r="423" spans="1:7" ht="31.5">
      <c r="A423" s="6" t="s">
        <v>136</v>
      </c>
      <c r="B423" s="1" t="s">
        <v>6</v>
      </c>
      <c r="C423" s="5">
        <v>210376405.32</v>
      </c>
      <c r="D423" s="5">
        <v>959599100</v>
      </c>
      <c r="E423" s="5">
        <v>213011104.87</v>
      </c>
      <c r="F423" s="15">
        <f t="shared" si="14"/>
        <v>22.19792670397461</v>
      </c>
      <c r="G423" s="15">
        <f t="shared" si="15"/>
        <v>101.2523740701779</v>
      </c>
    </row>
    <row r="424" spans="1:7" ht="47.25">
      <c r="A424" s="4" t="s">
        <v>100</v>
      </c>
      <c r="B424" s="10" t="s">
        <v>0</v>
      </c>
      <c r="C424" s="5">
        <v>2372337.28</v>
      </c>
      <c r="D424" s="5">
        <v>8566900</v>
      </c>
      <c r="E424" s="5">
        <v>1996980.08</v>
      </c>
      <c r="F424" s="15">
        <f t="shared" si="14"/>
        <v>23.310416603438817</v>
      </c>
      <c r="G424" s="15">
        <f t="shared" si="15"/>
        <v>84.1777472720911</v>
      </c>
    </row>
    <row r="425" spans="1:7" ht="47.25">
      <c r="A425" s="6" t="s">
        <v>114</v>
      </c>
      <c r="B425" s="1" t="s">
        <v>221</v>
      </c>
      <c r="C425" s="5">
        <v>2372337.28</v>
      </c>
      <c r="D425" s="5">
        <v>8566900</v>
      </c>
      <c r="E425" s="5">
        <v>1996980.08</v>
      </c>
      <c r="F425" s="15">
        <f t="shared" si="14"/>
        <v>23.310416603438817</v>
      </c>
      <c r="G425" s="15">
        <f t="shared" si="15"/>
        <v>84.1777472720911</v>
      </c>
    </row>
    <row r="426" spans="1:7" ht="63">
      <c r="A426" s="4" t="s">
        <v>237</v>
      </c>
      <c r="B426" s="10" t="s">
        <v>218</v>
      </c>
      <c r="C426" s="5">
        <v>1810030.22</v>
      </c>
      <c r="D426" s="5">
        <v>7635700</v>
      </c>
      <c r="E426" s="5">
        <v>2245392.68</v>
      </c>
      <c r="F426" s="15">
        <f t="shared" si="14"/>
        <v>29.406507327422503</v>
      </c>
      <c r="G426" s="15">
        <f t="shared" si="15"/>
        <v>124.05277299734809</v>
      </c>
    </row>
    <row r="427" spans="1:7" ht="78.75">
      <c r="A427" s="6" t="s">
        <v>90</v>
      </c>
      <c r="B427" s="1" t="s">
        <v>92</v>
      </c>
      <c r="C427" s="5">
        <v>1810030.22</v>
      </c>
      <c r="D427" s="5">
        <v>7635700</v>
      </c>
      <c r="E427" s="5">
        <v>2245392.68</v>
      </c>
      <c r="F427" s="15">
        <f t="shared" si="14"/>
        <v>29.406507327422503</v>
      </c>
      <c r="G427" s="15">
        <f t="shared" si="15"/>
        <v>124.05277299734809</v>
      </c>
    </row>
    <row r="428" spans="1:7" ht="47.25">
      <c r="A428" s="4" t="s">
        <v>165</v>
      </c>
      <c r="B428" s="10" t="s">
        <v>88</v>
      </c>
      <c r="C428" s="5">
        <v>16491.16</v>
      </c>
      <c r="D428" s="5">
        <v>215500</v>
      </c>
      <c r="E428" s="5">
        <v>14682.04</v>
      </c>
      <c r="F428" s="15">
        <f t="shared" si="14"/>
        <v>6.813011600928075</v>
      </c>
      <c r="G428" s="15">
        <f t="shared" si="15"/>
        <v>89.02975897389875</v>
      </c>
    </row>
    <row r="429" spans="1:7" ht="63">
      <c r="A429" s="6" t="s">
        <v>17</v>
      </c>
      <c r="B429" s="1" t="s">
        <v>49</v>
      </c>
      <c r="C429" s="5">
        <v>16491.16</v>
      </c>
      <c r="D429" s="5">
        <v>215500</v>
      </c>
      <c r="E429" s="5">
        <v>14682.04</v>
      </c>
      <c r="F429" s="15">
        <f t="shared" si="14"/>
        <v>6.813011600928075</v>
      </c>
      <c r="G429" s="15">
        <f t="shared" si="15"/>
        <v>89.02975897389875</v>
      </c>
    </row>
    <row r="430" spans="1:7" ht="47.25">
      <c r="A430" s="4" t="s">
        <v>33</v>
      </c>
      <c r="B430" s="10" t="s">
        <v>213</v>
      </c>
      <c r="C430" s="5">
        <v>95918783.12</v>
      </c>
      <c r="D430" s="5">
        <v>333197800</v>
      </c>
      <c r="E430" s="5">
        <v>82992492.14</v>
      </c>
      <c r="F430" s="15">
        <f aca="true" t="shared" si="16" ref="F430:F458">E430/D430*100</f>
        <v>24.907875184049836</v>
      </c>
      <c r="G430" s="15">
        <f aca="true" t="shared" si="17" ref="G430:G458">E430/C430*100</f>
        <v>86.52371249974215</v>
      </c>
    </row>
    <row r="431" spans="1:7" ht="47.25">
      <c r="A431" s="6" t="s">
        <v>191</v>
      </c>
      <c r="B431" s="1" t="s">
        <v>168</v>
      </c>
      <c r="C431" s="5">
        <v>95918783.12</v>
      </c>
      <c r="D431" s="5">
        <v>333197800</v>
      </c>
      <c r="E431" s="5">
        <v>82992492.14</v>
      </c>
      <c r="F431" s="15">
        <f t="shared" si="16"/>
        <v>24.907875184049836</v>
      </c>
      <c r="G431" s="15">
        <f t="shared" si="17"/>
        <v>86.52371249974215</v>
      </c>
    </row>
    <row r="432" spans="1:7" ht="78.75">
      <c r="A432" s="4" t="s">
        <v>24</v>
      </c>
      <c r="B432" s="10" t="s">
        <v>189</v>
      </c>
      <c r="C432" s="5">
        <v>123377455.32</v>
      </c>
      <c r="D432" s="5">
        <v>504144400</v>
      </c>
      <c r="E432" s="5">
        <v>119919568.97</v>
      </c>
      <c r="F432" s="15">
        <f t="shared" si="16"/>
        <v>23.786750179115348</v>
      </c>
      <c r="G432" s="15">
        <f t="shared" si="17"/>
        <v>97.19731101518394</v>
      </c>
    </row>
    <row r="433" spans="1:7" ht="94.5">
      <c r="A433" s="6" t="s">
        <v>80</v>
      </c>
      <c r="B433" s="1" t="s">
        <v>65</v>
      </c>
      <c r="C433" s="5">
        <v>123377455.32</v>
      </c>
      <c r="D433" s="5">
        <v>504144400</v>
      </c>
      <c r="E433" s="5">
        <v>119919568.97</v>
      </c>
      <c r="F433" s="15">
        <f t="shared" si="16"/>
        <v>23.786750179115348</v>
      </c>
      <c r="G433" s="15">
        <f t="shared" si="17"/>
        <v>97.19731101518394</v>
      </c>
    </row>
    <row r="434" spans="1:7" ht="31.5">
      <c r="A434" s="4" t="s">
        <v>19</v>
      </c>
      <c r="B434" s="10" t="s">
        <v>77</v>
      </c>
      <c r="C434" s="5">
        <v>0</v>
      </c>
      <c r="D434" s="5">
        <v>8481800</v>
      </c>
      <c r="E434" s="5">
        <v>1957752</v>
      </c>
      <c r="F434" s="15">
        <f t="shared" si="16"/>
        <v>23.08179867480959</v>
      </c>
      <c r="G434" s="15"/>
    </row>
    <row r="435" spans="1:7" ht="47.25">
      <c r="A435" s="6" t="s">
        <v>97</v>
      </c>
      <c r="B435" s="1" t="s">
        <v>37</v>
      </c>
      <c r="C435" s="5">
        <v>0</v>
      </c>
      <c r="D435" s="5">
        <v>8481800</v>
      </c>
      <c r="E435" s="5">
        <v>1957752</v>
      </c>
      <c r="F435" s="15">
        <f t="shared" si="16"/>
        <v>23.08179867480959</v>
      </c>
      <c r="G435" s="15"/>
    </row>
    <row r="436" spans="1:7" ht="31.5">
      <c r="A436" s="6" t="s">
        <v>31</v>
      </c>
      <c r="B436" s="1" t="s">
        <v>96</v>
      </c>
      <c r="C436" s="5">
        <v>18562979.36</v>
      </c>
      <c r="D436" s="5">
        <v>119089000</v>
      </c>
      <c r="E436" s="5">
        <v>16347764.18</v>
      </c>
      <c r="F436" s="15">
        <f t="shared" si="16"/>
        <v>13.727350284241197</v>
      </c>
      <c r="G436" s="15">
        <f t="shared" si="17"/>
        <v>88.06648902075814</v>
      </c>
    </row>
    <row r="437" spans="1:7" ht="15.75">
      <c r="A437" s="7" t="s">
        <v>87</v>
      </c>
      <c r="B437" s="9" t="s">
        <v>131</v>
      </c>
      <c r="C437" s="8">
        <v>26069467.89</v>
      </c>
      <c r="D437" s="8">
        <v>92699784</v>
      </c>
      <c r="E437" s="8">
        <v>45697240.61</v>
      </c>
      <c r="F437" s="14">
        <f t="shared" si="16"/>
        <v>49.29595155259477</v>
      </c>
      <c r="G437" s="14">
        <f t="shared" si="17"/>
        <v>175.29026983910563</v>
      </c>
    </row>
    <row r="438" spans="1:7" ht="47.25">
      <c r="A438" s="6" t="s">
        <v>215</v>
      </c>
      <c r="B438" s="1" t="s">
        <v>207</v>
      </c>
      <c r="C438" s="5">
        <v>500000</v>
      </c>
      <c r="D438" s="5">
        <v>0</v>
      </c>
      <c r="E438" s="5">
        <v>500000</v>
      </c>
      <c r="F438" s="15"/>
      <c r="G438" s="15">
        <f t="shared" si="17"/>
        <v>100</v>
      </c>
    </row>
    <row r="439" spans="1:7" ht="47.25">
      <c r="A439" s="4" t="s">
        <v>81</v>
      </c>
      <c r="B439" s="10" t="s">
        <v>85</v>
      </c>
      <c r="C439" s="5">
        <v>772610.22</v>
      </c>
      <c r="D439" s="5">
        <v>7783200</v>
      </c>
      <c r="E439" s="5">
        <v>873821.28</v>
      </c>
      <c r="F439" s="15">
        <f t="shared" si="16"/>
        <v>11.227018193031144</v>
      </c>
      <c r="G439" s="15">
        <f t="shared" si="17"/>
        <v>113.09988625312258</v>
      </c>
    </row>
    <row r="440" spans="1:7" ht="47.25">
      <c r="A440" s="6" t="s">
        <v>41</v>
      </c>
      <c r="B440" s="1" t="s">
        <v>42</v>
      </c>
      <c r="C440" s="5">
        <v>772610.22</v>
      </c>
      <c r="D440" s="5">
        <v>7783200</v>
      </c>
      <c r="E440" s="5">
        <v>873821.28</v>
      </c>
      <c r="F440" s="15">
        <f t="shared" si="16"/>
        <v>11.227018193031144</v>
      </c>
      <c r="G440" s="15">
        <f t="shared" si="17"/>
        <v>113.09988625312258</v>
      </c>
    </row>
    <row r="441" spans="1:7" ht="47.25">
      <c r="A441" s="4" t="s">
        <v>86</v>
      </c>
      <c r="B441" s="10" t="s">
        <v>2</v>
      </c>
      <c r="C441" s="5">
        <v>535007.67</v>
      </c>
      <c r="D441" s="5">
        <v>3093584</v>
      </c>
      <c r="E441" s="5">
        <v>548114.33</v>
      </c>
      <c r="F441" s="15">
        <f t="shared" si="16"/>
        <v>17.717777503374727</v>
      </c>
      <c r="G441" s="15">
        <f t="shared" si="17"/>
        <v>102.4498078691096</v>
      </c>
    </row>
    <row r="442" spans="1:7" ht="47.25">
      <c r="A442" s="6" t="s">
        <v>169</v>
      </c>
      <c r="B442" s="1" t="s">
        <v>224</v>
      </c>
      <c r="C442" s="5">
        <v>535007.67</v>
      </c>
      <c r="D442" s="5">
        <v>3093584</v>
      </c>
      <c r="E442" s="5">
        <v>548114.33</v>
      </c>
      <c r="F442" s="15">
        <f t="shared" si="16"/>
        <v>17.717777503374727</v>
      </c>
      <c r="G442" s="15">
        <f t="shared" si="17"/>
        <v>102.4498078691096</v>
      </c>
    </row>
    <row r="443" spans="1:7" ht="47.25" customHeight="1">
      <c r="A443" s="4" t="s">
        <v>156</v>
      </c>
      <c r="B443" s="10" t="s">
        <v>160</v>
      </c>
      <c r="C443" s="5">
        <v>24261850</v>
      </c>
      <c r="D443" s="5">
        <v>81823000</v>
      </c>
      <c r="E443" s="5">
        <v>43775305</v>
      </c>
      <c r="F443" s="15">
        <f t="shared" si="16"/>
        <v>53.5</v>
      </c>
      <c r="G443" s="15">
        <f t="shared" si="17"/>
        <v>180.42855346974778</v>
      </c>
    </row>
    <row r="444" spans="1:7" ht="47.25">
      <c r="A444" s="6" t="s">
        <v>57</v>
      </c>
      <c r="B444" s="1" t="s">
        <v>39</v>
      </c>
      <c r="C444" s="5">
        <v>24261850</v>
      </c>
      <c r="D444" s="5">
        <v>81823000</v>
      </c>
      <c r="E444" s="5">
        <v>43775305</v>
      </c>
      <c r="F444" s="15">
        <f t="shared" si="16"/>
        <v>53.5</v>
      </c>
      <c r="G444" s="15">
        <f t="shared" si="17"/>
        <v>180.42855346974778</v>
      </c>
    </row>
    <row r="445" spans="1:7" ht="31.5">
      <c r="A445" s="7" t="s">
        <v>47</v>
      </c>
      <c r="B445" s="9" t="s">
        <v>217</v>
      </c>
      <c r="C445" s="8">
        <v>79490931.02</v>
      </c>
      <c r="D445" s="8">
        <v>12047000</v>
      </c>
      <c r="E445" s="8">
        <v>0</v>
      </c>
      <c r="F445" s="14">
        <f t="shared" si="16"/>
        <v>0</v>
      </c>
      <c r="G445" s="14">
        <f t="shared" si="17"/>
        <v>0</v>
      </c>
    </row>
    <row r="446" spans="1:7" ht="31.5">
      <c r="A446" s="4" t="s">
        <v>225</v>
      </c>
      <c r="B446" s="10" t="s">
        <v>83</v>
      </c>
      <c r="C446" s="5">
        <v>79490931.02</v>
      </c>
      <c r="D446" s="5">
        <v>12047000</v>
      </c>
      <c r="E446" s="5">
        <v>0</v>
      </c>
      <c r="F446" s="15">
        <f t="shared" si="16"/>
        <v>0</v>
      </c>
      <c r="G446" s="15">
        <f t="shared" si="17"/>
        <v>0</v>
      </c>
    </row>
    <row r="447" spans="1:7" ht="63">
      <c r="A447" s="6" t="s">
        <v>259</v>
      </c>
      <c r="B447" s="1" t="s">
        <v>260</v>
      </c>
      <c r="C447" s="5">
        <v>10911168</v>
      </c>
      <c r="D447" s="5">
        <v>0</v>
      </c>
      <c r="E447" s="5">
        <v>0</v>
      </c>
      <c r="F447" s="15"/>
      <c r="G447" s="15">
        <f t="shared" si="17"/>
        <v>0</v>
      </c>
    </row>
    <row r="448" spans="1:7" ht="110.25">
      <c r="A448" s="6" t="s">
        <v>104</v>
      </c>
      <c r="B448" s="1" t="s">
        <v>153</v>
      </c>
      <c r="C448" s="5">
        <v>68579763.02</v>
      </c>
      <c r="D448" s="5">
        <v>12047000</v>
      </c>
      <c r="E448" s="5">
        <v>0</v>
      </c>
      <c r="F448" s="15">
        <f t="shared" si="16"/>
        <v>0</v>
      </c>
      <c r="G448" s="15">
        <f t="shared" si="17"/>
        <v>0</v>
      </c>
    </row>
    <row r="449" spans="1:7" ht="15.75">
      <c r="A449" s="7" t="s">
        <v>245</v>
      </c>
      <c r="B449" s="9" t="s">
        <v>198</v>
      </c>
      <c r="C449" s="8">
        <v>1107188.46</v>
      </c>
      <c r="D449" s="8">
        <v>1969286</v>
      </c>
      <c r="E449" s="8">
        <v>3490746.85</v>
      </c>
      <c r="F449" s="14">
        <f t="shared" si="16"/>
        <v>177.2595169010494</v>
      </c>
      <c r="G449" s="14">
        <f t="shared" si="17"/>
        <v>315.2802775780376</v>
      </c>
    </row>
    <row r="450" spans="1:7" ht="15.75">
      <c r="A450" s="4" t="s">
        <v>40</v>
      </c>
      <c r="B450" s="10" t="s">
        <v>194</v>
      </c>
      <c r="C450" s="5">
        <v>0</v>
      </c>
      <c r="D450" s="5">
        <v>0</v>
      </c>
      <c r="E450" s="5">
        <v>1102104.84</v>
      </c>
      <c r="F450" s="15"/>
      <c r="G450" s="15"/>
    </row>
    <row r="451" spans="1:7" ht="15.75">
      <c r="A451" s="6" t="s">
        <v>40</v>
      </c>
      <c r="B451" s="1" t="s">
        <v>233</v>
      </c>
      <c r="C451" s="5">
        <v>0</v>
      </c>
      <c r="D451" s="5">
        <v>0</v>
      </c>
      <c r="E451" s="5">
        <v>1102104.84</v>
      </c>
      <c r="F451" s="15"/>
      <c r="G451" s="15"/>
    </row>
    <row r="452" spans="1:7" ht="31.5">
      <c r="A452" s="4" t="s">
        <v>249</v>
      </c>
      <c r="B452" s="10" t="s">
        <v>54</v>
      </c>
      <c r="C452" s="5">
        <v>170643.66</v>
      </c>
      <c r="D452" s="5">
        <v>490000</v>
      </c>
      <c r="E452" s="5">
        <v>742892.27</v>
      </c>
      <c r="F452" s="15">
        <f t="shared" si="16"/>
        <v>151.61066734693878</v>
      </c>
      <c r="G452" s="15">
        <f t="shared" si="17"/>
        <v>435.3471262864381</v>
      </c>
    </row>
    <row r="453" spans="1:7" ht="15.75">
      <c r="A453" s="4" t="s">
        <v>4</v>
      </c>
      <c r="B453" s="10" t="s">
        <v>199</v>
      </c>
      <c r="C453" s="5">
        <v>831544.8</v>
      </c>
      <c r="D453" s="5">
        <v>1356786</v>
      </c>
      <c r="E453" s="5">
        <v>783650.11</v>
      </c>
      <c r="F453" s="15">
        <f t="shared" si="16"/>
        <v>57.75782695281349</v>
      </c>
      <c r="G453" s="15">
        <f t="shared" si="17"/>
        <v>94.24027544877917</v>
      </c>
    </row>
    <row r="454" spans="1:7" ht="31.5" customHeight="1">
      <c r="A454" s="4" t="s">
        <v>9</v>
      </c>
      <c r="B454" s="10" t="s">
        <v>176</v>
      </c>
      <c r="C454" s="5">
        <v>105000</v>
      </c>
      <c r="D454" s="5">
        <v>122500</v>
      </c>
      <c r="E454" s="5">
        <v>862099.63</v>
      </c>
      <c r="F454" s="15">
        <f t="shared" si="16"/>
        <v>703.7548</v>
      </c>
      <c r="G454" s="15">
        <f t="shared" si="17"/>
        <v>821.0472666666666</v>
      </c>
    </row>
    <row r="455" spans="1:7" ht="47.25">
      <c r="A455" s="6" t="s">
        <v>197</v>
      </c>
      <c r="B455" s="1" t="s">
        <v>30</v>
      </c>
      <c r="C455" s="5">
        <v>223251</v>
      </c>
      <c r="D455" s="5">
        <v>111000</v>
      </c>
      <c r="E455" s="5">
        <v>103652.05</v>
      </c>
      <c r="F455" s="15">
        <f t="shared" si="16"/>
        <v>93.38022522522523</v>
      </c>
      <c r="G455" s="15">
        <f t="shared" si="17"/>
        <v>46.428481843306415</v>
      </c>
    </row>
    <row r="456" spans="1:7" ht="31.5">
      <c r="A456" s="6" t="s">
        <v>249</v>
      </c>
      <c r="B456" s="1" t="s">
        <v>8</v>
      </c>
      <c r="C456" s="5">
        <v>170643.66</v>
      </c>
      <c r="D456" s="5">
        <v>490000</v>
      </c>
      <c r="E456" s="5">
        <v>742892.27</v>
      </c>
      <c r="F456" s="15">
        <f t="shared" si="16"/>
        <v>151.61066734693878</v>
      </c>
      <c r="G456" s="15">
        <f t="shared" si="17"/>
        <v>435.3471262864381</v>
      </c>
    </row>
    <row r="457" spans="1:7" ht="15.75">
      <c r="A457" s="6" t="s">
        <v>4</v>
      </c>
      <c r="B457" s="1" t="s">
        <v>151</v>
      </c>
      <c r="C457" s="5">
        <v>608293.8</v>
      </c>
      <c r="D457" s="5">
        <v>1245786</v>
      </c>
      <c r="E457" s="5">
        <v>679998.06</v>
      </c>
      <c r="F457" s="15">
        <f t="shared" si="16"/>
        <v>54.583857901758414</v>
      </c>
      <c r="G457" s="15">
        <f t="shared" si="17"/>
        <v>111.78776768725902</v>
      </c>
    </row>
    <row r="458" spans="1:7" ht="31.5" customHeight="1">
      <c r="A458" s="6" t="s">
        <v>9</v>
      </c>
      <c r="B458" s="1" t="s">
        <v>126</v>
      </c>
      <c r="C458" s="5">
        <v>105000</v>
      </c>
      <c r="D458" s="5">
        <v>122500</v>
      </c>
      <c r="E458" s="5">
        <v>862099.63</v>
      </c>
      <c r="F458" s="15">
        <f t="shared" si="16"/>
        <v>703.7548</v>
      </c>
      <c r="G458" s="15">
        <f t="shared" si="17"/>
        <v>821.0472666666666</v>
      </c>
    </row>
    <row r="459" spans="1:7" ht="94.5">
      <c r="A459" s="7" t="s">
        <v>195</v>
      </c>
      <c r="B459" s="9" t="s">
        <v>66</v>
      </c>
      <c r="C459" s="8">
        <v>111552.54</v>
      </c>
      <c r="D459" s="8">
        <v>21573.72</v>
      </c>
      <c r="E459" s="8">
        <v>169799122.56</v>
      </c>
      <c r="F459" s="14"/>
      <c r="G459" s="14"/>
    </row>
    <row r="460" spans="1:7" ht="63">
      <c r="A460" s="4" t="s">
        <v>46</v>
      </c>
      <c r="B460" s="10" t="s">
        <v>219</v>
      </c>
      <c r="C460" s="5">
        <v>0</v>
      </c>
      <c r="D460" s="5">
        <v>21573.72</v>
      </c>
      <c r="E460" s="5">
        <v>0</v>
      </c>
      <c r="F460" s="15"/>
      <c r="G460" s="15"/>
    </row>
    <row r="461" spans="1:7" ht="31.5">
      <c r="A461" s="4" t="s">
        <v>22</v>
      </c>
      <c r="B461" s="10" t="s">
        <v>124</v>
      </c>
      <c r="C461" s="5">
        <v>111552.54</v>
      </c>
      <c r="D461" s="5">
        <v>0</v>
      </c>
      <c r="E461" s="5">
        <v>169799122.56</v>
      </c>
      <c r="F461" s="15"/>
      <c r="G461" s="15"/>
    </row>
    <row r="462" spans="1:7" ht="63">
      <c r="A462" s="4" t="s">
        <v>68</v>
      </c>
      <c r="B462" s="10" t="s">
        <v>157</v>
      </c>
      <c r="C462" s="5">
        <v>0</v>
      </c>
      <c r="D462" s="5">
        <v>21573.72</v>
      </c>
      <c r="E462" s="5">
        <v>0</v>
      </c>
      <c r="F462" s="15"/>
      <c r="G462" s="15"/>
    </row>
    <row r="463" spans="1:7" ht="31.5">
      <c r="A463" s="4" t="s">
        <v>12</v>
      </c>
      <c r="B463" s="10" t="s">
        <v>175</v>
      </c>
      <c r="C463" s="5">
        <v>111552.54</v>
      </c>
      <c r="D463" s="5">
        <v>0</v>
      </c>
      <c r="E463" s="5">
        <v>169777335.94</v>
      </c>
      <c r="F463" s="15"/>
      <c r="G463" s="15"/>
    </row>
    <row r="464" spans="1:7" ht="31.5">
      <c r="A464" s="6" t="s">
        <v>216</v>
      </c>
      <c r="B464" s="1" t="s">
        <v>133</v>
      </c>
      <c r="C464" s="5">
        <v>79300.7</v>
      </c>
      <c r="D464" s="5">
        <v>0</v>
      </c>
      <c r="E464" s="5">
        <v>169749230.68</v>
      </c>
      <c r="F464" s="15"/>
      <c r="G464" s="15"/>
    </row>
    <row r="465" spans="1:7" ht="31.5">
      <c r="A465" s="6" t="s">
        <v>246</v>
      </c>
      <c r="B465" s="1" t="s">
        <v>7</v>
      </c>
      <c r="C465" s="5">
        <v>9699.4</v>
      </c>
      <c r="D465" s="5">
        <v>0</v>
      </c>
      <c r="E465" s="5">
        <v>28079.32</v>
      </c>
      <c r="F465" s="15"/>
      <c r="G465" s="15"/>
    </row>
    <row r="466" spans="1:7" ht="31.5">
      <c r="A466" s="6" t="s">
        <v>111</v>
      </c>
      <c r="B466" s="1" t="s">
        <v>121</v>
      </c>
      <c r="C466" s="5">
        <v>22552.44</v>
      </c>
      <c r="D466" s="5">
        <v>0</v>
      </c>
      <c r="E466" s="5">
        <v>25.94</v>
      </c>
      <c r="F466" s="15"/>
      <c r="G466" s="15"/>
    </row>
    <row r="467" spans="1:7" ht="31.5">
      <c r="A467" s="4" t="s">
        <v>192</v>
      </c>
      <c r="B467" s="10" t="s">
        <v>63</v>
      </c>
      <c r="C467" s="5">
        <v>0</v>
      </c>
      <c r="D467" s="5">
        <v>0</v>
      </c>
      <c r="E467" s="5">
        <v>19592.88</v>
      </c>
      <c r="F467" s="15"/>
      <c r="G467" s="15"/>
    </row>
    <row r="468" spans="1:7" ht="31.5">
      <c r="A468" s="6" t="s">
        <v>243</v>
      </c>
      <c r="B468" s="1" t="s">
        <v>179</v>
      </c>
      <c r="C468" s="5">
        <v>0</v>
      </c>
      <c r="D468" s="5">
        <v>0</v>
      </c>
      <c r="E468" s="5">
        <v>19592.88</v>
      </c>
      <c r="F468" s="15"/>
      <c r="G468" s="15"/>
    </row>
    <row r="469" spans="1:7" ht="31.5">
      <c r="A469" s="4" t="s">
        <v>181</v>
      </c>
      <c r="B469" s="10" t="s">
        <v>44</v>
      </c>
      <c r="C469" s="5">
        <v>0</v>
      </c>
      <c r="D469" s="5">
        <v>0</v>
      </c>
      <c r="E469" s="5">
        <v>2193.74</v>
      </c>
      <c r="F469" s="15"/>
      <c r="G469" s="15"/>
    </row>
    <row r="470" spans="1:7" ht="31.5">
      <c r="A470" s="6" t="s">
        <v>48</v>
      </c>
      <c r="B470" s="1" t="s">
        <v>247</v>
      </c>
      <c r="C470" s="5">
        <v>0</v>
      </c>
      <c r="D470" s="5">
        <v>0</v>
      </c>
      <c r="E470" s="5">
        <v>2193.74</v>
      </c>
      <c r="F470" s="15"/>
      <c r="G470" s="15"/>
    </row>
    <row r="471" spans="1:7" ht="47.25">
      <c r="A471" s="6" t="s">
        <v>110</v>
      </c>
      <c r="B471" s="1" t="s">
        <v>32</v>
      </c>
      <c r="C471" s="5">
        <v>0</v>
      </c>
      <c r="D471" s="5">
        <v>21573.72</v>
      </c>
      <c r="E471" s="5">
        <v>0</v>
      </c>
      <c r="F471" s="15"/>
      <c r="G471" s="15"/>
    </row>
    <row r="472" spans="1:7" ht="47.25">
      <c r="A472" s="7" t="s">
        <v>149</v>
      </c>
      <c r="B472" s="9" t="s">
        <v>116</v>
      </c>
      <c r="C472" s="8">
        <v>-55487025.55</v>
      </c>
      <c r="D472" s="8">
        <v>-2071282.05</v>
      </c>
      <c r="E472" s="8">
        <v>-438955379.35</v>
      </c>
      <c r="F472" s="14"/>
      <c r="G472" s="14"/>
    </row>
    <row r="473" spans="1:7" ht="47.25">
      <c r="A473" s="4" t="s">
        <v>238</v>
      </c>
      <c r="B473" s="10" t="s">
        <v>147</v>
      </c>
      <c r="C473" s="5">
        <v>-55487025.55</v>
      </c>
      <c r="D473" s="5">
        <v>0</v>
      </c>
      <c r="E473" s="5">
        <v>-438955379.35</v>
      </c>
      <c r="F473" s="15"/>
      <c r="G473" s="15"/>
    </row>
    <row r="474" spans="1:7" ht="47.25">
      <c r="A474" s="4" t="s">
        <v>113</v>
      </c>
      <c r="B474" s="10" t="s">
        <v>109</v>
      </c>
      <c r="C474" s="5">
        <v>0</v>
      </c>
      <c r="D474" s="5">
        <v>-521988.5</v>
      </c>
      <c r="E474" s="5">
        <v>0</v>
      </c>
      <c r="F474" s="15"/>
      <c r="G474" s="15"/>
    </row>
    <row r="475" spans="1:7" ht="47.25">
      <c r="A475" s="4" t="s">
        <v>220</v>
      </c>
      <c r="B475" s="10" t="s">
        <v>222</v>
      </c>
      <c r="C475" s="5">
        <v>0</v>
      </c>
      <c r="D475" s="5">
        <v>-1549293.55</v>
      </c>
      <c r="E475" s="5">
        <v>0</v>
      </c>
      <c r="F475" s="15"/>
      <c r="G475" s="15"/>
    </row>
    <row r="476" spans="1:7" ht="47.25">
      <c r="A476" s="6" t="s">
        <v>210</v>
      </c>
      <c r="B476" s="1" t="s">
        <v>142</v>
      </c>
      <c r="C476" s="5">
        <v>0</v>
      </c>
      <c r="D476" s="5">
        <v>0</v>
      </c>
      <c r="E476" s="5">
        <v>-163203000</v>
      </c>
      <c r="F476" s="15"/>
      <c r="G476" s="15"/>
    </row>
    <row r="477" spans="1:7" ht="63">
      <c r="A477" s="6" t="s">
        <v>71</v>
      </c>
      <c r="B477" s="1" t="s">
        <v>94</v>
      </c>
      <c r="C477" s="5">
        <v>0</v>
      </c>
      <c r="D477" s="5">
        <v>0</v>
      </c>
      <c r="E477" s="5">
        <v>-30000</v>
      </c>
      <c r="F477" s="15"/>
      <c r="G477" s="15"/>
    </row>
    <row r="478" spans="1:7" ht="47.25">
      <c r="A478" s="6" t="s">
        <v>248</v>
      </c>
      <c r="B478" s="1" t="s">
        <v>206</v>
      </c>
      <c r="C478" s="5">
        <v>0</v>
      </c>
      <c r="D478" s="5">
        <v>0</v>
      </c>
      <c r="E478" s="5">
        <v>-150000</v>
      </c>
      <c r="F478" s="15"/>
      <c r="G478" s="15"/>
    </row>
    <row r="479" spans="1:7" ht="47.25">
      <c r="A479" s="6" t="s">
        <v>193</v>
      </c>
      <c r="B479" s="1" t="s">
        <v>152</v>
      </c>
      <c r="C479" s="5">
        <v>0</v>
      </c>
      <c r="D479" s="5">
        <v>0</v>
      </c>
      <c r="E479" s="5">
        <v>-14900</v>
      </c>
      <c r="F479" s="15"/>
      <c r="G479" s="15"/>
    </row>
    <row r="480" spans="1:7" ht="63">
      <c r="A480" s="6" t="s">
        <v>172</v>
      </c>
      <c r="B480" s="1" t="s">
        <v>171</v>
      </c>
      <c r="C480" s="5">
        <v>0</v>
      </c>
      <c r="D480" s="5">
        <v>0</v>
      </c>
      <c r="E480" s="5">
        <v>-429488.9</v>
      </c>
      <c r="F480" s="15"/>
      <c r="G480" s="15"/>
    </row>
    <row r="481" spans="1:7" ht="47.25">
      <c r="A481" s="6" t="s">
        <v>25</v>
      </c>
      <c r="B481" s="1" t="s">
        <v>173</v>
      </c>
      <c r="C481" s="5">
        <v>0</v>
      </c>
      <c r="D481" s="5">
        <v>0</v>
      </c>
      <c r="E481" s="5">
        <v>-30470.39</v>
      </c>
      <c r="F481" s="15"/>
      <c r="G481" s="15"/>
    </row>
    <row r="482" spans="1:7" ht="31.5">
      <c r="A482" s="6" t="s">
        <v>209</v>
      </c>
      <c r="B482" s="1" t="s">
        <v>130</v>
      </c>
      <c r="C482" s="5">
        <v>0</v>
      </c>
      <c r="D482" s="5">
        <v>0</v>
      </c>
      <c r="E482" s="5">
        <v>-1171408.72</v>
      </c>
      <c r="F482" s="15"/>
      <c r="G482" s="15"/>
    </row>
    <row r="483" spans="1:7" ht="31.5">
      <c r="A483" s="6" t="s">
        <v>150</v>
      </c>
      <c r="B483" s="1" t="s">
        <v>60</v>
      </c>
      <c r="C483" s="5">
        <v>0</v>
      </c>
      <c r="D483" s="5">
        <v>0</v>
      </c>
      <c r="E483" s="5">
        <v>-62000</v>
      </c>
      <c r="F483" s="15"/>
      <c r="G483" s="15"/>
    </row>
    <row r="484" spans="1:7" ht="47.25">
      <c r="A484" s="6" t="s">
        <v>244</v>
      </c>
      <c r="B484" s="1" t="s">
        <v>178</v>
      </c>
      <c r="C484" s="5">
        <v>0</v>
      </c>
      <c r="D484" s="5">
        <v>0</v>
      </c>
      <c r="E484" s="5">
        <v>-1369716.7</v>
      </c>
      <c r="F484" s="15"/>
      <c r="G484" s="15"/>
    </row>
    <row r="485" spans="1:7" ht="47.25">
      <c r="A485" s="6" t="s">
        <v>107</v>
      </c>
      <c r="B485" s="1" t="s">
        <v>140</v>
      </c>
      <c r="C485" s="5">
        <v>0</v>
      </c>
      <c r="D485" s="5">
        <v>-500000</v>
      </c>
      <c r="E485" s="5">
        <v>0</v>
      </c>
      <c r="F485" s="15"/>
      <c r="G485" s="15"/>
    </row>
    <row r="486" spans="1:7" ht="63">
      <c r="A486" s="6" t="s">
        <v>163</v>
      </c>
      <c r="B486" s="1" t="s">
        <v>13</v>
      </c>
      <c r="C486" s="5">
        <v>0</v>
      </c>
      <c r="D486" s="5">
        <v>0</v>
      </c>
      <c r="E486" s="5">
        <v>-76071.76</v>
      </c>
      <c r="F486" s="15"/>
      <c r="G486" s="15"/>
    </row>
    <row r="487" spans="1:7" ht="63">
      <c r="A487" s="6" t="s">
        <v>103</v>
      </c>
      <c r="B487" s="1" t="s">
        <v>137</v>
      </c>
      <c r="C487" s="5">
        <v>0</v>
      </c>
      <c r="D487" s="5">
        <v>0</v>
      </c>
      <c r="E487" s="5">
        <v>-3375</v>
      </c>
      <c r="F487" s="15"/>
      <c r="G487" s="15"/>
    </row>
    <row r="488" spans="1:7" ht="63">
      <c r="A488" s="6" t="s">
        <v>95</v>
      </c>
      <c r="B488" s="1" t="s">
        <v>164</v>
      </c>
      <c r="C488" s="5">
        <v>0</v>
      </c>
      <c r="D488" s="5">
        <v>0</v>
      </c>
      <c r="E488" s="5">
        <v>-5400</v>
      </c>
      <c r="F488" s="15"/>
      <c r="G488" s="15"/>
    </row>
    <row r="489" spans="1:7" ht="47.25">
      <c r="A489" s="6" t="s">
        <v>43</v>
      </c>
      <c r="B489" s="1" t="s">
        <v>239</v>
      </c>
      <c r="C489" s="5">
        <v>0</v>
      </c>
      <c r="D489" s="5">
        <v>0</v>
      </c>
      <c r="E489" s="5">
        <v>-5353.08</v>
      </c>
      <c r="F489" s="15"/>
      <c r="G489" s="15"/>
    </row>
    <row r="490" spans="1:7" ht="47.25">
      <c r="A490" s="6" t="s">
        <v>120</v>
      </c>
      <c r="B490" s="1" t="s">
        <v>241</v>
      </c>
      <c r="C490" s="5">
        <v>0</v>
      </c>
      <c r="D490" s="5">
        <v>0</v>
      </c>
      <c r="E490" s="5">
        <v>-745</v>
      </c>
      <c r="F490" s="15"/>
      <c r="G490" s="15"/>
    </row>
    <row r="491" spans="1:7" ht="110.25">
      <c r="A491" s="6" t="s">
        <v>223</v>
      </c>
      <c r="B491" s="1" t="s">
        <v>62</v>
      </c>
      <c r="C491" s="5">
        <v>0</v>
      </c>
      <c r="D491" s="5">
        <v>0</v>
      </c>
      <c r="E491" s="5">
        <v>-113000000</v>
      </c>
      <c r="F491" s="15"/>
      <c r="G491" s="15"/>
    </row>
    <row r="492" spans="1:7" ht="63">
      <c r="A492" s="6" t="s">
        <v>69</v>
      </c>
      <c r="B492" s="1" t="s">
        <v>234</v>
      </c>
      <c r="C492" s="5">
        <v>0</v>
      </c>
      <c r="D492" s="5">
        <v>0</v>
      </c>
      <c r="E492" s="5">
        <v>-41.94</v>
      </c>
      <c r="F492" s="15"/>
      <c r="G492" s="15"/>
    </row>
    <row r="493" spans="1:7" ht="47.25">
      <c r="A493" s="6" t="s">
        <v>203</v>
      </c>
      <c r="B493" s="1" t="s">
        <v>27</v>
      </c>
      <c r="C493" s="5">
        <v>0</v>
      </c>
      <c r="D493" s="5">
        <v>0</v>
      </c>
      <c r="E493" s="5">
        <v>-787568.45</v>
      </c>
      <c r="F493" s="15"/>
      <c r="G493" s="15"/>
    </row>
    <row r="494" spans="1:7" ht="47.25">
      <c r="A494" s="6" t="s">
        <v>134</v>
      </c>
      <c r="B494" s="1" t="s">
        <v>75</v>
      </c>
      <c r="C494" s="5">
        <v>0</v>
      </c>
      <c r="D494" s="5">
        <v>-21988.5</v>
      </c>
      <c r="E494" s="5">
        <v>0</v>
      </c>
      <c r="F494" s="15"/>
      <c r="G494" s="15"/>
    </row>
    <row r="495" spans="1:7" ht="47.25">
      <c r="A495" s="6" t="s">
        <v>231</v>
      </c>
      <c r="B495" s="1" t="s">
        <v>89</v>
      </c>
      <c r="C495" s="5">
        <v>0</v>
      </c>
      <c r="D495" s="5">
        <v>-1549293.55</v>
      </c>
      <c r="E495" s="5">
        <v>0</v>
      </c>
      <c r="F495" s="15"/>
      <c r="G495" s="15"/>
    </row>
    <row r="496" spans="1:7" ht="47.25">
      <c r="A496" s="6" t="s">
        <v>214</v>
      </c>
      <c r="B496" s="1" t="s">
        <v>67</v>
      </c>
      <c r="C496" s="5">
        <v>0</v>
      </c>
      <c r="D496" s="5">
        <v>0</v>
      </c>
      <c r="E496" s="5">
        <v>-158615839.41</v>
      </c>
      <c r="F496" s="15"/>
      <c r="G496" s="15"/>
    </row>
    <row r="497" spans="1:7" ht="15.75">
      <c r="A497" s="7" t="s">
        <v>276</v>
      </c>
      <c r="B497" s="9" t="s">
        <v>26</v>
      </c>
      <c r="C497" s="8">
        <v>10827169490.72</v>
      </c>
      <c r="D497" s="8">
        <v>55115239315.41</v>
      </c>
      <c r="E497" s="8">
        <v>11225474756.11</v>
      </c>
      <c r="F497" s="2">
        <f>E497/D497*100</f>
        <v>20.367279350579544</v>
      </c>
      <c r="G497" s="2">
        <f>E497/C497*100</f>
        <v>103.67875709095891</v>
      </c>
    </row>
    <row r="541" ht="40.5" customHeight="1"/>
    <row r="542" ht="81" customHeight="1"/>
    <row r="543" ht="94.5" customHeight="1"/>
    <row r="544" ht="15" customHeight="1"/>
    <row r="545" ht="40.5" customHeight="1"/>
    <row r="546" ht="81" customHeight="1"/>
    <row r="547" ht="67.5" customHeight="1"/>
    <row r="548" ht="67.5" customHeight="1"/>
    <row r="549" ht="40.5" customHeight="1"/>
    <row r="550" ht="27" customHeight="1"/>
    <row r="551" ht="40.5" customHeight="1"/>
    <row r="552" ht="40.5" customHeight="1"/>
    <row r="553" ht="135" customHeight="1"/>
    <row r="554" ht="54" customHeight="1"/>
    <row r="555" ht="94.5" customHeight="1"/>
    <row r="556" ht="27" customHeight="1"/>
    <row r="557" ht="54" customHeight="1"/>
    <row r="558" ht="40.5" customHeight="1"/>
    <row r="559" ht="40.5" customHeight="1"/>
    <row r="560" ht="40.5" customHeight="1"/>
    <row r="561" ht="40.5" customHeight="1"/>
    <row r="562" ht="27" customHeight="1"/>
    <row r="563" ht="40.5" customHeight="1"/>
    <row r="564" ht="54" customHeight="1"/>
    <row r="565" ht="54" customHeight="1"/>
    <row r="566" ht="54" customHeight="1"/>
    <row r="567" ht="54" customHeight="1"/>
    <row r="568" ht="27" customHeight="1"/>
    <row r="569" ht="40.5" customHeight="1"/>
    <row r="570" ht="27" customHeight="1"/>
    <row r="571" ht="27" customHeight="1"/>
    <row r="572" ht="27" customHeight="1"/>
    <row r="573" ht="27" customHeight="1"/>
    <row r="574" ht="54" customHeight="1"/>
    <row r="575" ht="40.5" customHeight="1"/>
    <row r="576" ht="108" customHeight="1"/>
    <row r="577" ht="162" customHeight="1"/>
    <row r="578" ht="148.5" customHeight="1"/>
    <row r="579" ht="148.5" customHeight="1"/>
    <row r="580" ht="162" customHeight="1"/>
    <row r="581" ht="135" customHeight="1"/>
    <row r="582" ht="121.5" customHeight="1"/>
    <row r="583" ht="135" customHeight="1"/>
    <row r="584" ht="135" customHeight="1"/>
    <row r="585" ht="135" customHeight="1"/>
    <row r="586" ht="135" customHeight="1"/>
    <row r="587" ht="121.5" customHeight="1"/>
    <row r="588" ht="135" customHeight="1"/>
    <row r="589" ht="135" customHeight="1"/>
    <row r="590" ht="121.5" customHeight="1"/>
    <row r="591" ht="121.5" customHeight="1"/>
    <row r="592" ht="135" customHeight="1"/>
    <row r="593" ht="135" customHeight="1"/>
    <row r="594" ht="135" customHeight="1"/>
    <row r="595" ht="135" customHeight="1"/>
    <row r="596" ht="135" customHeight="1"/>
    <row r="597" ht="54" customHeight="1"/>
    <row r="598" ht="54" customHeight="1"/>
    <row r="599" ht="67.5" customHeight="1"/>
    <row r="600" ht="67.5" customHeight="1"/>
    <row r="601" ht="67.5" customHeight="1"/>
    <row r="602" ht="81" customHeight="1"/>
    <row r="603" ht="81" customHeight="1"/>
    <row r="604" ht="67.5" customHeight="1"/>
    <row r="605" ht="81" customHeight="1"/>
    <row r="606" ht="67.5" customHeight="1"/>
    <row r="607" ht="67.5" customHeight="1"/>
    <row r="608" ht="108" customHeight="1"/>
    <row r="609" ht="108" customHeight="1"/>
    <row r="610" ht="121.5" customHeight="1"/>
    <row r="611" ht="27" customHeight="1"/>
    <row r="612" ht="54" customHeight="1"/>
    <row r="613" ht="67.5" customHeight="1"/>
    <row r="614" ht="54" customHeight="1"/>
    <row r="615" ht="67.5" customHeight="1"/>
    <row r="616" ht="67.5" customHeight="1"/>
    <row r="617" ht="27" customHeight="1"/>
    <row r="618" ht="121.5" customHeight="1"/>
    <row r="619" ht="121.5" customHeight="1"/>
    <row r="620" ht="40.5" customHeight="1"/>
    <row r="621" ht="108" customHeight="1"/>
    <row r="622" ht="67.5" customHeight="1"/>
    <row r="623" ht="81" customHeight="1"/>
    <row r="624" ht="81" customHeight="1"/>
    <row r="625" ht="94.5" customHeight="1"/>
    <row r="626" ht="94.5" customHeight="1"/>
    <row r="627" ht="67.5" customHeight="1"/>
    <row r="628" ht="135" customHeight="1"/>
    <row r="629" ht="148.5" customHeight="1"/>
    <row r="630" ht="54" customHeight="1"/>
    <row r="631" ht="81" customHeight="1"/>
    <row r="632" ht="81" customHeight="1"/>
    <row r="633" ht="81" customHeight="1"/>
    <row r="634" ht="108" customHeight="1"/>
    <row r="635" ht="27" customHeight="1"/>
    <row r="636" ht="67.5" customHeight="1"/>
    <row r="637" ht="94.5" customHeight="1"/>
    <row r="638" ht="175.5" customHeight="1"/>
    <row r="639" ht="40.5" customHeight="1"/>
    <row r="640" ht="54" customHeight="1"/>
    <row r="641" ht="54" customHeight="1"/>
    <row r="642" ht="40.5" customHeight="1"/>
    <row r="643" ht="40.5" customHeight="1"/>
    <row r="644" ht="27" customHeight="1"/>
    <row r="645" ht="67.5" customHeight="1"/>
    <row r="646" ht="40.5" customHeight="1"/>
    <row r="647" ht="54" customHeight="1"/>
    <row r="648" ht="81" customHeight="1"/>
    <row r="649" ht="40.5" customHeight="1"/>
    <row r="650" ht="67.5" customHeight="1"/>
    <row r="651" ht="81" customHeight="1"/>
    <row r="652" ht="54" customHeight="1"/>
    <row r="653" ht="40.5" customHeight="1"/>
    <row r="654" ht="94.5" customHeight="1"/>
    <row r="655" ht="108" customHeight="1"/>
    <row r="656" ht="94.5" customHeight="1"/>
    <row r="657" ht="108" customHeight="1"/>
    <row r="658" ht="27" customHeight="1"/>
    <row r="659" ht="54" customHeight="1"/>
    <row r="660" ht="54" customHeight="1"/>
    <row r="661" ht="81" customHeight="1"/>
    <row r="662" ht="135" customHeight="1"/>
    <row r="663" ht="121.5" customHeight="1"/>
    <row r="664" ht="121.5" customHeight="1"/>
    <row r="665" ht="54" customHeight="1"/>
    <row r="666" ht="94.5" customHeight="1"/>
    <row r="667" ht="54" customHeight="1"/>
    <row r="668" ht="108" customHeight="1"/>
    <row r="669" ht="121.5" customHeight="1"/>
    <row r="670" ht="40.5" customHeight="1"/>
    <row r="671" ht="67.5" customHeight="1"/>
    <row r="672" ht="81" customHeight="1"/>
    <row r="673" ht="40.5" customHeight="1"/>
    <row r="674" ht="67.5" customHeight="1"/>
    <row r="675" ht="54" customHeight="1"/>
    <row r="676" ht="54" customHeight="1"/>
    <row r="677" ht="54" customHeight="1"/>
    <row r="678" ht="54" customHeight="1"/>
    <row r="679" ht="15" customHeight="1"/>
    <row r="680" ht="15" customHeight="1"/>
    <row r="681" ht="40.5" customHeight="1"/>
    <row r="682" ht="40.5" customHeight="1"/>
    <row r="683" ht="40.5" customHeight="1"/>
    <row r="684" ht="40.5" customHeight="1"/>
    <row r="685" ht="40.5" customHeight="1"/>
    <row r="686" ht="15" customHeight="1"/>
    <row r="687" ht="40.5" customHeight="1"/>
    <row r="688" ht="27" customHeight="1"/>
    <row r="689" ht="27" customHeight="1"/>
    <row r="690" ht="27" customHeight="1"/>
    <row r="691" ht="27" customHeight="1"/>
    <row r="692" ht="15" customHeight="1"/>
    <row r="693" ht="40.5" customHeight="1"/>
    <row r="694" ht="15" customHeight="1"/>
    <row r="695" ht="54" customHeight="1"/>
    <row r="696" ht="27" customHeight="1"/>
    <row r="697" ht="27" customHeight="1"/>
    <row r="698" ht="54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54" customHeight="1"/>
    <row r="706" ht="54" customHeight="1"/>
    <row r="707" ht="54" customHeight="1"/>
    <row r="708" ht="54" customHeight="1"/>
    <row r="709" ht="67.5" customHeight="1"/>
    <row r="710" ht="15" customHeight="1"/>
    <row r="711" ht="27" customHeight="1"/>
    <row r="712" ht="27" customHeight="1"/>
    <row r="713" ht="40.5" customHeight="1"/>
    <row r="714" ht="27" customHeight="1"/>
    <row r="715" ht="54" customHeight="1"/>
    <row r="716" ht="54" customHeight="1"/>
    <row r="717" ht="67.5" customHeight="1"/>
    <row r="718" ht="54" customHeight="1"/>
    <row r="719" ht="54" customHeight="1"/>
    <row r="720" ht="54" customHeight="1"/>
    <row r="721" ht="54" customHeight="1"/>
    <row r="722" ht="135" customHeight="1"/>
    <row r="723" ht="135" customHeight="1"/>
    <row r="724" ht="135" customHeight="1"/>
    <row r="725" ht="135" customHeight="1"/>
    <row r="726" ht="135" customHeight="1"/>
    <row r="727" ht="81" customHeight="1"/>
    <row r="728" ht="81" customHeight="1"/>
    <row r="729" ht="94.5" customHeight="1"/>
    <row r="730" ht="94.5" customHeight="1"/>
    <row r="731" ht="81" customHeight="1"/>
    <row r="732" ht="81" customHeight="1"/>
    <row r="733" ht="27" customHeight="1"/>
    <row r="734" ht="40.5" customHeight="1"/>
    <row r="735" ht="67.5" customHeight="1"/>
    <row r="736" ht="81" customHeight="1"/>
    <row r="737" ht="67.5" customHeight="1"/>
    <row r="738" ht="67.5" customHeight="1"/>
    <row r="739" ht="81" customHeight="1"/>
    <row r="740" ht="54" customHeight="1"/>
    <row r="741" ht="81" customHeight="1"/>
    <row r="742" ht="81" customHeight="1"/>
    <row r="743" ht="81" customHeight="1"/>
    <row r="744" ht="108" customHeight="1"/>
    <row r="745" ht="81" customHeight="1"/>
    <row r="746" ht="94.5" customHeight="1"/>
    <row r="747" ht="81" customHeight="1"/>
    <row r="748" ht="94.5" customHeight="1"/>
    <row r="749" ht="94.5" customHeight="1"/>
    <row r="750" ht="40.5" customHeight="1"/>
    <row r="751" ht="54" customHeight="1"/>
    <row r="752" ht="15" customHeight="1"/>
    <row r="753" ht="27" customHeight="1"/>
    <row r="754" ht="27" customHeight="1"/>
    <row r="755" ht="27" customHeight="1"/>
    <row r="756" ht="27" customHeight="1"/>
    <row r="757" ht="54" customHeight="1"/>
    <row r="758" ht="54" customHeight="1"/>
    <row r="759" ht="54" customHeight="1"/>
    <row r="760" ht="54" customHeight="1"/>
    <row r="761" ht="54" customHeight="1"/>
    <row r="762" ht="54" customHeight="1"/>
    <row r="763" ht="67.5" customHeight="1"/>
    <row r="764" ht="108" customHeight="1"/>
    <row r="765" ht="108" customHeight="1"/>
    <row r="766" ht="108" customHeight="1"/>
    <row r="767" ht="108" customHeight="1"/>
    <row r="768" ht="108" customHeight="1"/>
    <row r="769" ht="108" customHeight="1"/>
    <row r="770" ht="54" customHeight="1"/>
    <row r="771" ht="67.5" customHeight="1"/>
    <row r="772" ht="54" customHeight="1"/>
    <row r="773" ht="54" customHeight="1"/>
    <row r="774" ht="67.5" customHeight="1"/>
    <row r="775" ht="67.5" customHeight="1"/>
    <row r="776" ht="54" customHeight="1"/>
    <row r="777" ht="67.5" customHeight="1"/>
    <row r="778" ht="54" customHeight="1"/>
    <row r="779" ht="67.5" customHeight="1"/>
    <row r="780" ht="81" customHeight="1"/>
    <row r="781" ht="162" customHeight="1"/>
    <row r="782" ht="162" customHeight="1"/>
    <row r="783" ht="121.5" customHeight="1"/>
    <row r="784" ht="135" customHeight="1"/>
    <row r="785" ht="81" customHeight="1"/>
    <row r="786" ht="94.5" customHeight="1"/>
    <row r="787" ht="108" customHeight="1"/>
    <row r="788" ht="94.5" customHeight="1"/>
    <row r="789" ht="108" customHeight="1"/>
    <row r="790" ht="81" customHeight="1"/>
    <row r="791" ht="94.5" customHeight="1"/>
    <row r="792" ht="40.5" customHeight="1"/>
    <row r="793" ht="54" customHeight="1"/>
    <row r="794" ht="54" customHeight="1"/>
    <row r="795" ht="67.5" customHeight="1"/>
    <row r="796" ht="67.5" customHeight="1"/>
    <row r="797" ht="67.5" customHeight="1"/>
    <row r="798" ht="108" customHeight="1"/>
    <row r="799" ht="121.5" customHeight="1"/>
    <row r="800" ht="81" customHeight="1"/>
    <row r="801" ht="94.5" customHeight="1"/>
    <row r="802" ht="54" customHeight="1"/>
    <row r="803" ht="81" customHeight="1"/>
    <row r="804" ht="135" customHeight="1"/>
    <row r="805" ht="148.5" customHeight="1"/>
    <row r="806" ht="54" customHeight="1"/>
    <row r="807" ht="67.5" customHeight="1"/>
    <row r="808" ht="54" customHeight="1"/>
    <row r="809" ht="54" customHeight="1"/>
    <row r="810" ht="40.5" customHeight="1"/>
    <row r="811" ht="15" customHeight="1"/>
    <row r="812" ht="94.5" customHeight="1"/>
    <row r="813" ht="94.5" customHeight="1"/>
    <row r="814" ht="108" customHeight="1"/>
    <row r="815" ht="108" customHeight="1"/>
    <row r="816" ht="67.5" customHeight="1"/>
    <row r="817" ht="67.5" customHeight="1"/>
    <row r="818" ht="81" customHeight="1"/>
    <row r="819" ht="67.5" customHeight="1"/>
    <row r="820" ht="81" customHeight="1"/>
    <row r="821" ht="54" customHeight="1"/>
    <row r="822" ht="67.5" customHeight="1"/>
    <row r="823" ht="27" customHeight="1"/>
    <row r="824" ht="40.5" customHeight="1"/>
    <row r="825" ht="40.5" customHeight="1"/>
    <row r="826" ht="40.5" customHeight="1"/>
    <row r="827" ht="54" customHeight="1"/>
    <row r="828" ht="108" customHeight="1"/>
    <row r="829" ht="94.5" customHeight="1"/>
    <row r="830" ht="54" customHeight="1"/>
    <row r="831" ht="67.5" customHeight="1"/>
    <row r="832" ht="40.5" customHeight="1"/>
    <row r="833" ht="54" customHeight="1"/>
    <row r="834" ht="189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54" customHeight="1"/>
    <row r="842" ht="27" customHeight="1"/>
    <row r="843" ht="27" customHeight="1"/>
    <row r="844" ht="27" customHeight="1"/>
    <row r="845" ht="135" customHeight="1"/>
    <row r="846" ht="108" customHeight="1"/>
    <row r="847" ht="54" customHeight="1"/>
    <row r="848" ht="108" customHeight="1"/>
    <row r="849" ht="94.5" customHeight="1"/>
    <row r="850" ht="94.5" customHeight="1"/>
    <row r="851" ht="54" customHeight="1"/>
    <row r="852" ht="54" customHeight="1"/>
    <row r="853" ht="54" customHeight="1"/>
    <row r="854" ht="54" customHeight="1"/>
    <row r="855" ht="40.5" customHeight="1"/>
    <row r="856" ht="40.5" customHeight="1"/>
    <row r="857" ht="40.5" customHeight="1"/>
    <row r="858" ht="54" customHeight="1"/>
    <row r="859" ht="108" customHeight="1"/>
    <row r="860" ht="108" customHeight="1"/>
    <row r="861" ht="94.5" customHeight="1"/>
    <row r="862" ht="94.5" customHeight="1"/>
    <row r="863" ht="81" customHeight="1"/>
    <row r="864" ht="67.5" customHeight="1"/>
    <row r="865" ht="67.5" customHeight="1"/>
    <row r="866" ht="67.5" customHeight="1"/>
    <row r="867" ht="67.5" customHeight="1"/>
    <row r="868" ht="94.5" customHeight="1"/>
    <row r="869" ht="67.5" customHeight="1"/>
    <row r="870" ht="81" customHeight="1"/>
    <row r="871" ht="94.5" customHeight="1"/>
    <row r="872" ht="67.5" customHeight="1"/>
    <row r="873" ht="67.5" customHeight="1"/>
    <row r="874" ht="94.5" customHeight="1"/>
    <row r="875" ht="67.5" customHeight="1"/>
    <row r="876" ht="54" customHeight="1"/>
    <row r="877" ht="54" customHeight="1"/>
    <row r="878" ht="81" customHeight="1"/>
    <row r="879" ht="81" customHeight="1"/>
    <row r="880" ht="94.5" customHeight="1"/>
    <row r="881" ht="94.5" customHeight="1"/>
    <row r="882" ht="108" customHeight="1"/>
    <row r="883" ht="81" customHeight="1"/>
    <row r="884" ht="81" customHeight="1"/>
    <row r="885" ht="81" customHeight="1"/>
    <row r="886" ht="175.5" customHeight="1"/>
    <row r="887" ht="94.5" customHeight="1"/>
    <row r="888" ht="148.5" customHeight="1"/>
    <row r="889" ht="81" customHeight="1"/>
    <row r="890" ht="135" customHeight="1"/>
    <row r="891" ht="189" customHeight="1"/>
    <row r="892" ht="67.5" customHeight="1"/>
    <row r="893" ht="67.5" customHeight="1"/>
    <row r="894" ht="67.5" customHeight="1"/>
    <row r="895" ht="67.5" customHeight="1"/>
  </sheetData>
  <sheetProtection/>
  <mergeCells count="9">
    <mergeCell ref="F3:F5"/>
    <mergeCell ref="G3:G5"/>
    <mergeCell ref="A1:G1"/>
    <mergeCell ref="A3:A5"/>
    <mergeCell ref="B3:B5"/>
    <mergeCell ref="C3:C5"/>
    <mergeCell ref="D3:D5"/>
    <mergeCell ref="E3:E5"/>
    <mergeCell ref="A2:E2"/>
  </mergeCells>
  <printOptions/>
  <pageMargins left="0.3937007874015748" right="0.19" top="0.7480314960629921" bottom="0.35433070866141736" header="0.1968503937007874" footer="0.31496062992125984"/>
  <pageSetup errors="blank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2017-05-15T06:59:42Z</cp:lastPrinted>
  <dcterms:created xsi:type="dcterms:W3CDTF">2017-05-05T09:43:45Z</dcterms:created>
  <dcterms:modified xsi:type="dcterms:W3CDTF">2017-05-15T08:10:18Z</dcterms:modified>
  <cp:category/>
  <cp:version/>
  <cp:contentType/>
  <cp:contentStatus/>
</cp:coreProperties>
</file>